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8" yWindow="336" windowWidth="22692" windowHeight="9264"/>
  </bookViews>
  <sheets>
    <sheet name="Overall summary" sheetId="1" r:id="rId1"/>
  </sheets>
  <externalReferences>
    <externalReference r:id="rId2"/>
  </externalReferences>
  <calcPr calcId="145621"/>
</workbook>
</file>

<file path=xl/calcChain.xml><?xml version="1.0" encoding="utf-8"?>
<calcChain xmlns="http://schemas.openxmlformats.org/spreadsheetml/2006/main">
  <c r="AH58" i="1" l="1"/>
  <c r="AG58" i="1"/>
  <c r="AF58" i="1"/>
  <c r="AE58" i="1"/>
  <c r="AD58" i="1"/>
  <c r="AC58" i="1"/>
  <c r="AB58" i="1"/>
  <c r="AA58" i="1"/>
  <c r="Z58" i="1"/>
  <c r="Y58" i="1"/>
  <c r="X58" i="1"/>
  <c r="W58" i="1"/>
  <c r="V58" i="1"/>
  <c r="U58" i="1"/>
  <c r="T58" i="1"/>
  <c r="S58" i="1"/>
  <c r="R58" i="1"/>
  <c r="Q58" i="1"/>
  <c r="P58" i="1"/>
  <c r="O58" i="1"/>
  <c r="N58" i="1"/>
  <c r="M58" i="1"/>
  <c r="L58" i="1"/>
  <c r="K58" i="1"/>
  <c r="J58" i="1"/>
  <c r="I58" i="1"/>
  <c r="H58" i="1"/>
  <c r="G58" i="1"/>
  <c r="F58" i="1"/>
  <c r="E58" i="1"/>
  <c r="AH57" i="1"/>
  <c r="AG57" i="1"/>
  <c r="AF57" i="1"/>
  <c r="AE57" i="1"/>
  <c r="AD57" i="1"/>
  <c r="AC57" i="1"/>
  <c r="AB57" i="1"/>
  <c r="AA57" i="1"/>
  <c r="Z57" i="1"/>
  <c r="Y57" i="1"/>
  <c r="X57" i="1"/>
  <c r="W57" i="1"/>
  <c r="V57" i="1"/>
  <c r="U57" i="1"/>
  <c r="T57" i="1"/>
  <c r="S57" i="1"/>
  <c r="R57" i="1"/>
  <c r="Q57" i="1"/>
  <c r="P57" i="1"/>
  <c r="O57" i="1"/>
  <c r="N57" i="1"/>
  <c r="M57" i="1"/>
  <c r="L57" i="1"/>
  <c r="K57" i="1"/>
  <c r="J57" i="1"/>
  <c r="I57" i="1"/>
  <c r="H57" i="1"/>
  <c r="G57" i="1"/>
  <c r="F57" i="1"/>
  <c r="E57" i="1"/>
  <c r="AH56" i="1"/>
  <c r="AG56" i="1"/>
  <c r="AF56" i="1"/>
  <c r="AE56" i="1"/>
  <c r="AD56" i="1"/>
  <c r="AC56" i="1"/>
  <c r="AB56" i="1"/>
  <c r="AA56" i="1"/>
  <c r="Z56" i="1"/>
  <c r="Y56" i="1"/>
  <c r="X56" i="1"/>
  <c r="W56" i="1"/>
  <c r="V56" i="1"/>
  <c r="U56" i="1"/>
  <c r="T56" i="1"/>
  <c r="S56" i="1"/>
  <c r="R56" i="1"/>
  <c r="Q56" i="1"/>
  <c r="P56" i="1"/>
  <c r="O56" i="1"/>
  <c r="N56" i="1"/>
  <c r="M56" i="1"/>
  <c r="L56" i="1"/>
  <c r="K56" i="1"/>
  <c r="J56" i="1"/>
  <c r="I56" i="1"/>
  <c r="H56" i="1"/>
  <c r="G56" i="1"/>
  <c r="F56" i="1"/>
  <c r="E56" i="1"/>
  <c r="AH55" i="1"/>
  <c r="AG55" i="1"/>
  <c r="AF55" i="1"/>
  <c r="AE55" i="1"/>
  <c r="AD55" i="1"/>
  <c r="AC55" i="1"/>
  <c r="AB55" i="1"/>
  <c r="AA55" i="1"/>
  <c r="Z55" i="1"/>
  <c r="Y55" i="1"/>
  <c r="X55" i="1"/>
  <c r="W55" i="1"/>
  <c r="V55" i="1"/>
  <c r="U55" i="1"/>
  <c r="T55" i="1"/>
  <c r="S55" i="1"/>
  <c r="R55" i="1"/>
  <c r="Q55" i="1"/>
  <c r="P55" i="1"/>
  <c r="O55" i="1"/>
  <c r="N55" i="1"/>
  <c r="M55" i="1"/>
  <c r="L55" i="1"/>
  <c r="K55" i="1"/>
  <c r="J55" i="1"/>
  <c r="I55" i="1"/>
  <c r="H55" i="1"/>
  <c r="G55" i="1"/>
  <c r="F55" i="1"/>
  <c r="E55" i="1"/>
  <c r="E54"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AH52" i="1"/>
  <c r="AG52" i="1"/>
  <c r="AF52" i="1"/>
  <c r="AE52" i="1"/>
  <c r="AD52" i="1"/>
  <c r="AC52" i="1"/>
  <c r="AB52" i="1"/>
  <c r="AA52" i="1"/>
  <c r="Z52" i="1"/>
  <c r="Y52" i="1"/>
  <c r="X52" i="1"/>
  <c r="W52" i="1"/>
  <c r="V52" i="1"/>
  <c r="U52" i="1"/>
  <c r="T52" i="1"/>
  <c r="S52" i="1"/>
  <c r="R52" i="1"/>
  <c r="Q52" i="1"/>
  <c r="P52" i="1"/>
  <c r="O52" i="1"/>
  <c r="N52" i="1"/>
  <c r="M52" i="1"/>
  <c r="L52" i="1"/>
  <c r="K52" i="1"/>
  <c r="J52" i="1"/>
  <c r="I52" i="1"/>
  <c r="H52" i="1"/>
  <c r="G52" i="1"/>
  <c r="F52" i="1"/>
  <c r="E52" i="1"/>
  <c r="AH51" i="1"/>
  <c r="AG51" i="1"/>
  <c r="AF51" i="1"/>
  <c r="AE51" i="1"/>
  <c r="AD51" i="1"/>
  <c r="AC51" i="1"/>
  <c r="AB51" i="1"/>
  <c r="AA51" i="1"/>
  <c r="Z51" i="1"/>
  <c r="Y51" i="1"/>
  <c r="X51" i="1"/>
  <c r="W51" i="1"/>
  <c r="V51" i="1"/>
  <c r="U51" i="1"/>
  <c r="T51" i="1"/>
  <c r="S51" i="1"/>
  <c r="R51" i="1"/>
  <c r="Q51" i="1"/>
  <c r="P51" i="1"/>
  <c r="O51" i="1"/>
  <c r="N51" i="1"/>
  <c r="M51" i="1"/>
  <c r="L51" i="1"/>
  <c r="K51" i="1"/>
  <c r="J51" i="1"/>
  <c r="I51" i="1"/>
  <c r="H51" i="1"/>
  <c r="G51" i="1"/>
  <c r="F51" i="1"/>
  <c r="E51" i="1"/>
  <c r="AH50" i="1"/>
  <c r="AG50" i="1"/>
  <c r="AF50" i="1"/>
  <c r="AE50" i="1"/>
  <c r="AD50" i="1"/>
  <c r="AC50" i="1"/>
  <c r="AB50" i="1"/>
  <c r="AA50" i="1"/>
  <c r="Z50" i="1"/>
  <c r="Y50" i="1"/>
  <c r="X50" i="1"/>
  <c r="W50" i="1"/>
  <c r="V50" i="1"/>
  <c r="U50" i="1"/>
  <c r="T50" i="1"/>
  <c r="S50" i="1"/>
  <c r="R50" i="1"/>
  <c r="Q50" i="1"/>
  <c r="P50" i="1"/>
  <c r="O50" i="1"/>
  <c r="N50" i="1"/>
  <c r="M50" i="1"/>
  <c r="L50" i="1"/>
  <c r="K50" i="1"/>
  <c r="J50" i="1"/>
  <c r="I50" i="1"/>
  <c r="H50" i="1"/>
  <c r="G50" i="1"/>
  <c r="F50" i="1"/>
  <c r="E50" i="1"/>
  <c r="AH49" i="1"/>
  <c r="AG49" i="1"/>
  <c r="AF49" i="1"/>
  <c r="AE49" i="1"/>
  <c r="AD49" i="1"/>
  <c r="AC49" i="1"/>
  <c r="AB49" i="1"/>
  <c r="AA49" i="1"/>
  <c r="Z49" i="1"/>
  <c r="Y49" i="1"/>
  <c r="X49" i="1"/>
  <c r="W49" i="1"/>
  <c r="V49" i="1"/>
  <c r="U49" i="1"/>
  <c r="T49" i="1"/>
  <c r="S49" i="1"/>
  <c r="R49" i="1"/>
  <c r="Q49" i="1"/>
  <c r="P49" i="1"/>
  <c r="O49" i="1"/>
  <c r="N49" i="1"/>
  <c r="M49" i="1"/>
  <c r="L49" i="1"/>
  <c r="K49" i="1"/>
  <c r="J49" i="1"/>
  <c r="I49" i="1"/>
  <c r="H49" i="1"/>
  <c r="G49" i="1"/>
  <c r="F49" i="1"/>
  <c r="E49" i="1"/>
  <c r="AH48" i="1"/>
  <c r="AG48" i="1"/>
  <c r="AF48" i="1"/>
  <c r="AE48" i="1"/>
  <c r="AD48" i="1"/>
  <c r="AC48" i="1"/>
  <c r="AB48" i="1"/>
  <c r="AA48" i="1"/>
  <c r="Z48" i="1"/>
  <c r="Y48" i="1"/>
  <c r="X48" i="1"/>
  <c r="W48" i="1"/>
  <c r="V48" i="1"/>
  <c r="U48" i="1"/>
  <c r="T48" i="1"/>
  <c r="S48" i="1"/>
  <c r="R48" i="1"/>
  <c r="Q48" i="1"/>
  <c r="P48" i="1"/>
  <c r="O48" i="1"/>
  <c r="N48" i="1"/>
  <c r="M48" i="1"/>
  <c r="L48" i="1"/>
  <c r="K48" i="1"/>
  <c r="J48" i="1"/>
  <c r="I48" i="1"/>
  <c r="H48" i="1"/>
  <c r="G48" i="1"/>
  <c r="F48" i="1"/>
  <c r="E48" i="1"/>
  <c r="AH47" i="1"/>
  <c r="AG47" i="1"/>
  <c r="AF47" i="1"/>
  <c r="AE47" i="1"/>
  <c r="AD47" i="1"/>
  <c r="AC47" i="1"/>
  <c r="AB47" i="1"/>
  <c r="AA47" i="1"/>
  <c r="Z47" i="1"/>
  <c r="Y47" i="1"/>
  <c r="X47" i="1"/>
  <c r="W47" i="1"/>
  <c r="V47" i="1"/>
  <c r="U47" i="1"/>
  <c r="T47" i="1"/>
  <c r="S47" i="1"/>
  <c r="R47" i="1"/>
  <c r="Q47" i="1"/>
  <c r="P47" i="1"/>
  <c r="O47" i="1"/>
  <c r="N47" i="1"/>
  <c r="M47" i="1"/>
  <c r="L47" i="1"/>
  <c r="K47" i="1"/>
  <c r="J47" i="1"/>
  <c r="I47" i="1"/>
  <c r="H47" i="1"/>
  <c r="G47" i="1"/>
  <c r="F47" i="1"/>
  <c r="E47" i="1"/>
  <c r="AH46" i="1"/>
  <c r="AG46" i="1"/>
  <c r="AF46" i="1"/>
  <c r="AE46" i="1"/>
  <c r="AD46" i="1"/>
  <c r="AC46" i="1"/>
  <c r="AB46" i="1"/>
  <c r="AA46" i="1"/>
  <c r="Z46" i="1"/>
  <c r="Y46" i="1"/>
  <c r="X46" i="1"/>
  <c r="W46" i="1"/>
  <c r="V46" i="1"/>
  <c r="U46" i="1"/>
  <c r="T46" i="1"/>
  <c r="S46" i="1"/>
  <c r="R46" i="1"/>
  <c r="Q46" i="1"/>
  <c r="P46" i="1"/>
  <c r="O46" i="1"/>
  <c r="N46" i="1"/>
  <c r="M46" i="1"/>
  <c r="L46" i="1"/>
  <c r="K46" i="1"/>
  <c r="J46" i="1"/>
  <c r="I46" i="1"/>
  <c r="H46" i="1"/>
  <c r="G46" i="1"/>
  <c r="F46" i="1"/>
  <c r="E46"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F45" i="1"/>
  <c r="E45" i="1"/>
  <c r="AH44" i="1"/>
  <c r="AG44" i="1"/>
  <c r="AF44" i="1"/>
  <c r="AE44" i="1"/>
  <c r="AD44" i="1"/>
  <c r="AC44" i="1"/>
  <c r="AB44" i="1"/>
  <c r="AA44" i="1"/>
  <c r="Z44" i="1"/>
  <c r="Y44" i="1"/>
  <c r="X44" i="1"/>
  <c r="W44" i="1"/>
  <c r="V44" i="1"/>
  <c r="U44" i="1"/>
  <c r="T44" i="1"/>
  <c r="S44" i="1"/>
  <c r="R44" i="1"/>
  <c r="Q44" i="1"/>
  <c r="P44" i="1"/>
  <c r="O44" i="1"/>
  <c r="N44" i="1"/>
  <c r="M44" i="1"/>
  <c r="L44" i="1"/>
  <c r="K44" i="1"/>
  <c r="J44" i="1"/>
  <c r="I44" i="1"/>
  <c r="H44" i="1"/>
  <c r="G44" i="1"/>
  <c r="F44" i="1"/>
  <c r="E44" i="1"/>
  <c r="AH43" i="1"/>
  <c r="AG43" i="1"/>
  <c r="AF43" i="1"/>
  <c r="AE43" i="1"/>
  <c r="AD43" i="1"/>
  <c r="AC43" i="1"/>
  <c r="AB43" i="1"/>
  <c r="AA43" i="1"/>
  <c r="Z43" i="1"/>
  <c r="Y43" i="1"/>
  <c r="X43" i="1"/>
  <c r="W43" i="1"/>
  <c r="V43" i="1"/>
  <c r="U43" i="1"/>
  <c r="T43" i="1"/>
  <c r="S43" i="1"/>
  <c r="R43" i="1"/>
  <c r="Q43" i="1"/>
  <c r="P43" i="1"/>
  <c r="O43" i="1"/>
  <c r="N43" i="1"/>
  <c r="M43" i="1"/>
  <c r="L43" i="1"/>
  <c r="K43" i="1"/>
  <c r="J43" i="1"/>
  <c r="I43" i="1"/>
  <c r="H43" i="1"/>
  <c r="G43" i="1"/>
  <c r="F43" i="1"/>
  <c r="E43" i="1"/>
  <c r="AH42" i="1"/>
  <c r="AG42" i="1"/>
  <c r="AF42" i="1"/>
  <c r="AE42" i="1"/>
  <c r="AD42" i="1"/>
  <c r="AC42" i="1"/>
  <c r="AB42" i="1"/>
  <c r="AA42" i="1"/>
  <c r="Z42" i="1"/>
  <c r="Y42" i="1"/>
  <c r="X42" i="1"/>
  <c r="W42" i="1"/>
  <c r="V42" i="1"/>
  <c r="U42" i="1"/>
  <c r="T42" i="1"/>
  <c r="S42" i="1"/>
  <c r="R42" i="1"/>
  <c r="Q42" i="1"/>
  <c r="P42" i="1"/>
  <c r="O42" i="1"/>
  <c r="N42" i="1"/>
  <c r="M42" i="1"/>
  <c r="L42" i="1"/>
  <c r="K42" i="1"/>
  <c r="J42" i="1"/>
  <c r="I42" i="1"/>
  <c r="H42" i="1"/>
  <c r="G42" i="1"/>
  <c r="F42" i="1"/>
  <c r="E42" i="1"/>
  <c r="AH41" i="1"/>
  <c r="AG41" i="1"/>
  <c r="AF41" i="1"/>
  <c r="AE41" i="1"/>
  <c r="AD41" i="1"/>
  <c r="AC41" i="1"/>
  <c r="AB41" i="1"/>
  <c r="AA41" i="1"/>
  <c r="Z41" i="1"/>
  <c r="Y41" i="1"/>
  <c r="X41" i="1"/>
  <c r="W41" i="1"/>
  <c r="V41" i="1"/>
  <c r="U41" i="1"/>
  <c r="T41" i="1"/>
  <c r="S41" i="1"/>
  <c r="R41" i="1"/>
  <c r="Q41" i="1"/>
  <c r="P41" i="1"/>
  <c r="O41" i="1"/>
  <c r="N41" i="1"/>
  <c r="M41" i="1"/>
  <c r="L41" i="1"/>
  <c r="K41" i="1"/>
  <c r="J41" i="1"/>
  <c r="I41" i="1"/>
  <c r="H41" i="1"/>
  <c r="G41" i="1"/>
  <c r="F41" i="1"/>
  <c r="E41" i="1"/>
  <c r="AH40" i="1"/>
  <c r="AG40" i="1"/>
  <c r="AF40" i="1"/>
  <c r="AE40" i="1"/>
  <c r="AD40" i="1"/>
  <c r="AC40" i="1"/>
  <c r="AB40" i="1"/>
  <c r="AA40" i="1"/>
  <c r="Z40" i="1"/>
  <c r="Y40" i="1"/>
  <c r="X40" i="1"/>
  <c r="W40" i="1"/>
  <c r="V40" i="1"/>
  <c r="U40" i="1"/>
  <c r="T40" i="1"/>
  <c r="S40" i="1"/>
  <c r="R40" i="1"/>
  <c r="Q40" i="1"/>
  <c r="P40" i="1"/>
  <c r="O40" i="1"/>
  <c r="N40" i="1"/>
  <c r="M40" i="1"/>
  <c r="L40" i="1"/>
  <c r="K40" i="1"/>
  <c r="J40" i="1"/>
  <c r="I40" i="1"/>
  <c r="H40" i="1"/>
  <c r="G40" i="1"/>
  <c r="F40" i="1"/>
  <c r="E40" i="1"/>
  <c r="AH39" i="1"/>
  <c r="AG39" i="1"/>
  <c r="AF39" i="1"/>
  <c r="AE39" i="1"/>
  <c r="AD39" i="1"/>
  <c r="AC39" i="1"/>
  <c r="AB39" i="1"/>
  <c r="AA39" i="1"/>
  <c r="Z39" i="1"/>
  <c r="Y39" i="1"/>
  <c r="X39" i="1"/>
  <c r="W39" i="1"/>
  <c r="V39" i="1"/>
  <c r="U39" i="1"/>
  <c r="T39" i="1"/>
  <c r="S39" i="1"/>
  <c r="R39" i="1"/>
  <c r="Q39" i="1"/>
  <c r="P39" i="1"/>
  <c r="O39" i="1"/>
  <c r="N39" i="1"/>
  <c r="M39" i="1"/>
  <c r="L39" i="1"/>
  <c r="K39" i="1"/>
  <c r="J39" i="1"/>
  <c r="I39" i="1"/>
  <c r="H39" i="1"/>
  <c r="G39" i="1"/>
  <c r="F39" i="1"/>
  <c r="E39" i="1"/>
  <c r="AH38" i="1"/>
  <c r="AG38" i="1"/>
  <c r="AF38" i="1"/>
  <c r="AE38" i="1"/>
  <c r="AD38" i="1"/>
  <c r="AC38" i="1"/>
  <c r="AB38" i="1"/>
  <c r="AA38" i="1"/>
  <c r="Z38" i="1"/>
  <c r="Y38" i="1"/>
  <c r="X38" i="1"/>
  <c r="W38" i="1"/>
  <c r="V38" i="1"/>
  <c r="U38" i="1"/>
  <c r="T38" i="1"/>
  <c r="S38" i="1"/>
  <c r="R38" i="1"/>
  <c r="Q38" i="1"/>
  <c r="P38" i="1"/>
  <c r="O38" i="1"/>
  <c r="N38" i="1"/>
  <c r="M38" i="1"/>
  <c r="L38" i="1"/>
  <c r="K38" i="1"/>
  <c r="J38" i="1"/>
  <c r="I38" i="1"/>
  <c r="H38" i="1"/>
  <c r="G38" i="1"/>
  <c r="F38" i="1"/>
  <c r="E38" i="1"/>
  <c r="AH37" i="1"/>
  <c r="AG37" i="1"/>
  <c r="AF37" i="1"/>
  <c r="AE37" i="1"/>
  <c r="AD37" i="1"/>
  <c r="AC37" i="1"/>
  <c r="AB37" i="1"/>
  <c r="AA37" i="1"/>
  <c r="Z37" i="1"/>
  <c r="Y37" i="1"/>
  <c r="X37" i="1"/>
  <c r="W37" i="1"/>
  <c r="V37" i="1"/>
  <c r="U37" i="1"/>
  <c r="T37" i="1"/>
  <c r="S37" i="1"/>
  <c r="R37" i="1"/>
  <c r="Q37" i="1"/>
  <c r="P37" i="1"/>
  <c r="O37" i="1"/>
  <c r="N37" i="1"/>
  <c r="M37" i="1"/>
  <c r="L37" i="1"/>
  <c r="K37" i="1"/>
  <c r="J37" i="1"/>
  <c r="I37" i="1"/>
  <c r="H37" i="1"/>
  <c r="G37" i="1"/>
  <c r="F37" i="1"/>
  <c r="E37" i="1"/>
  <c r="AH36" i="1"/>
  <c r="AG36" i="1"/>
  <c r="AF36" i="1"/>
  <c r="AF60" i="1" s="1"/>
  <c r="AE36" i="1"/>
  <c r="AD36" i="1"/>
  <c r="AC36" i="1"/>
  <c r="AB36" i="1"/>
  <c r="AA36" i="1"/>
  <c r="Z36" i="1"/>
  <c r="Y36" i="1"/>
  <c r="X36" i="1"/>
  <c r="W36" i="1"/>
  <c r="V36" i="1"/>
  <c r="U36" i="1"/>
  <c r="T36" i="1"/>
  <c r="S36" i="1"/>
  <c r="R36" i="1"/>
  <c r="Q36" i="1"/>
  <c r="P36" i="1"/>
  <c r="O36" i="1"/>
  <c r="N36" i="1"/>
  <c r="M36" i="1"/>
  <c r="L36" i="1"/>
  <c r="K36" i="1"/>
  <c r="J36" i="1"/>
  <c r="I36" i="1"/>
  <c r="H36" i="1"/>
  <c r="G36" i="1"/>
  <c r="F36" i="1"/>
  <c r="E36" i="1"/>
  <c r="AH35" i="1"/>
  <c r="AG35" i="1"/>
  <c r="AF35" i="1"/>
  <c r="AE35" i="1"/>
  <c r="AD35" i="1"/>
  <c r="AC35" i="1"/>
  <c r="AB35" i="1"/>
  <c r="AA35" i="1"/>
  <c r="Z35" i="1"/>
  <c r="Y35" i="1"/>
  <c r="X35" i="1"/>
  <c r="W35" i="1"/>
  <c r="V35" i="1"/>
  <c r="U35" i="1"/>
  <c r="T35" i="1"/>
  <c r="S35" i="1"/>
  <c r="R35" i="1"/>
  <c r="Q35" i="1"/>
  <c r="P35" i="1"/>
  <c r="O35" i="1"/>
  <c r="N35" i="1"/>
  <c r="M35" i="1"/>
  <c r="L35" i="1"/>
  <c r="K35" i="1"/>
  <c r="J35" i="1"/>
  <c r="I35" i="1"/>
  <c r="H35" i="1"/>
  <c r="F35" i="1"/>
  <c r="E35" i="1"/>
  <c r="AH34" i="1"/>
  <c r="AG34" i="1"/>
  <c r="AF34" i="1"/>
  <c r="AE34" i="1"/>
  <c r="AD34" i="1"/>
  <c r="AC34" i="1"/>
  <c r="AB34" i="1"/>
  <c r="AA34" i="1"/>
  <c r="Z34" i="1"/>
  <c r="Y34" i="1"/>
  <c r="X34" i="1"/>
  <c r="W34" i="1"/>
  <c r="V34" i="1"/>
  <c r="U34" i="1"/>
  <c r="T34" i="1"/>
  <c r="S34" i="1"/>
  <c r="R34" i="1"/>
  <c r="Q34" i="1"/>
  <c r="P34" i="1"/>
  <c r="O34" i="1"/>
  <c r="N34" i="1"/>
  <c r="M34" i="1"/>
  <c r="L34" i="1"/>
  <c r="K34" i="1"/>
  <c r="J34" i="1"/>
  <c r="I34" i="1"/>
  <c r="H34" i="1"/>
  <c r="G34" i="1"/>
  <c r="F34" i="1"/>
  <c r="E34" i="1"/>
  <c r="AH33" i="1"/>
  <c r="AG33" i="1"/>
  <c r="AF33" i="1"/>
  <c r="AE33" i="1"/>
  <c r="AD33" i="1"/>
  <c r="AC33" i="1"/>
  <c r="AB33" i="1"/>
  <c r="AA33" i="1"/>
  <c r="Z33" i="1"/>
  <c r="Y33" i="1"/>
  <c r="X33" i="1"/>
  <c r="W33" i="1"/>
  <c r="V33" i="1"/>
  <c r="U33" i="1"/>
  <c r="T33" i="1"/>
  <c r="S33" i="1"/>
  <c r="R33" i="1"/>
  <c r="Q33" i="1"/>
  <c r="P33" i="1"/>
  <c r="O33" i="1"/>
  <c r="N33" i="1"/>
  <c r="M33" i="1"/>
  <c r="L33" i="1"/>
  <c r="K33" i="1"/>
  <c r="J33" i="1"/>
  <c r="I33" i="1"/>
  <c r="H33" i="1"/>
  <c r="G33" i="1"/>
  <c r="F33" i="1"/>
  <c r="E33" i="1"/>
  <c r="AH32" i="1"/>
  <c r="AG32" i="1"/>
  <c r="AF32" i="1"/>
  <c r="AE32" i="1"/>
  <c r="AD32" i="1"/>
  <c r="AC32" i="1"/>
  <c r="AB32" i="1"/>
  <c r="AA32" i="1"/>
  <c r="Z32" i="1"/>
  <c r="Y32" i="1"/>
  <c r="X32" i="1"/>
  <c r="W32" i="1"/>
  <c r="V32" i="1"/>
  <c r="U32" i="1"/>
  <c r="T32" i="1"/>
  <c r="S32" i="1"/>
  <c r="R32" i="1"/>
  <c r="Q32" i="1"/>
  <c r="P32" i="1"/>
  <c r="O32" i="1"/>
  <c r="N32" i="1"/>
  <c r="M32" i="1"/>
  <c r="L32" i="1"/>
  <c r="K32" i="1"/>
  <c r="J32" i="1"/>
  <c r="I32" i="1"/>
  <c r="H32" i="1"/>
  <c r="G32" i="1"/>
  <c r="F32" i="1"/>
  <c r="E32" i="1"/>
  <c r="AH31" i="1"/>
  <c r="AG31" i="1"/>
  <c r="AF31" i="1"/>
  <c r="AE31" i="1"/>
  <c r="AD31" i="1"/>
  <c r="AC31" i="1"/>
  <c r="AB31" i="1"/>
  <c r="AA31" i="1"/>
  <c r="Z31" i="1"/>
  <c r="Y31" i="1"/>
  <c r="X31" i="1"/>
  <c r="W31" i="1"/>
  <c r="V31" i="1"/>
  <c r="U31" i="1"/>
  <c r="T31" i="1"/>
  <c r="S31" i="1"/>
  <c r="R31" i="1"/>
  <c r="Q31" i="1"/>
  <c r="P31" i="1"/>
  <c r="O31" i="1"/>
  <c r="N31" i="1"/>
  <c r="M31" i="1"/>
  <c r="L31" i="1"/>
  <c r="K31" i="1"/>
  <c r="J31" i="1"/>
  <c r="I31" i="1"/>
  <c r="H31" i="1"/>
  <c r="G31" i="1"/>
  <c r="F31" i="1"/>
  <c r="E31" i="1"/>
  <c r="AH30" i="1"/>
  <c r="AG30" i="1"/>
  <c r="AF30" i="1"/>
  <c r="AE30" i="1"/>
  <c r="AD30" i="1"/>
  <c r="AC30" i="1"/>
  <c r="AB30" i="1"/>
  <c r="AA30" i="1"/>
  <c r="Z30" i="1"/>
  <c r="Y30" i="1"/>
  <c r="X30" i="1"/>
  <c r="W30" i="1"/>
  <c r="V30" i="1"/>
  <c r="U30" i="1"/>
  <c r="T30" i="1"/>
  <c r="S30" i="1"/>
  <c r="R30" i="1"/>
  <c r="Q30" i="1"/>
  <c r="P30" i="1"/>
  <c r="O30" i="1"/>
  <c r="N30" i="1"/>
  <c r="M30" i="1"/>
  <c r="L30" i="1"/>
  <c r="K30" i="1"/>
  <c r="J30" i="1"/>
  <c r="I30" i="1"/>
  <c r="H30" i="1"/>
  <c r="G30" i="1"/>
  <c r="F30" i="1"/>
  <c r="E30" i="1"/>
  <c r="AH29" i="1"/>
  <c r="AG29" i="1"/>
  <c r="AF29" i="1"/>
  <c r="AE29" i="1"/>
  <c r="AD29" i="1"/>
  <c r="AC29" i="1"/>
  <c r="AB29" i="1"/>
  <c r="AA29" i="1"/>
  <c r="Z29" i="1"/>
  <c r="Y29" i="1"/>
  <c r="X29" i="1"/>
  <c r="W29" i="1"/>
  <c r="V29" i="1"/>
  <c r="U29" i="1"/>
  <c r="T29" i="1"/>
  <c r="S29" i="1"/>
  <c r="R29" i="1"/>
  <c r="Q29" i="1"/>
  <c r="P29" i="1"/>
  <c r="O29" i="1"/>
  <c r="N29" i="1"/>
  <c r="M29" i="1"/>
  <c r="L29" i="1"/>
  <c r="K29" i="1"/>
  <c r="J29" i="1"/>
  <c r="I29" i="1"/>
  <c r="H29" i="1"/>
  <c r="G29" i="1"/>
  <c r="F29" i="1"/>
  <c r="E29" i="1"/>
  <c r="AH28" i="1"/>
  <c r="AG28" i="1"/>
  <c r="AF28" i="1"/>
  <c r="AE28" i="1"/>
  <c r="AD28" i="1"/>
  <c r="AC28" i="1"/>
  <c r="AB28" i="1"/>
  <c r="AA28" i="1"/>
  <c r="Z28" i="1"/>
  <c r="Y28" i="1"/>
  <c r="X28" i="1"/>
  <c r="W28" i="1"/>
  <c r="V28" i="1"/>
  <c r="U28" i="1"/>
  <c r="T28" i="1"/>
  <c r="S28" i="1"/>
  <c r="R28" i="1"/>
  <c r="Q28" i="1"/>
  <c r="P28" i="1"/>
  <c r="O28" i="1"/>
  <c r="N28" i="1"/>
  <c r="M28" i="1"/>
  <c r="L28" i="1"/>
  <c r="K28" i="1"/>
  <c r="J28" i="1"/>
  <c r="I28" i="1"/>
  <c r="H28" i="1"/>
  <c r="G28" i="1"/>
  <c r="F28" i="1"/>
  <c r="E28" i="1"/>
  <c r="AH27" i="1"/>
  <c r="AG27" i="1"/>
  <c r="AF27" i="1"/>
  <c r="AE27" i="1"/>
  <c r="AD27" i="1"/>
  <c r="AC27" i="1"/>
  <c r="AB27" i="1"/>
  <c r="AA27" i="1"/>
  <c r="Z27" i="1"/>
  <c r="Y27" i="1"/>
  <c r="X27" i="1"/>
  <c r="W27" i="1"/>
  <c r="V27" i="1"/>
  <c r="U27" i="1"/>
  <c r="T27" i="1"/>
  <c r="S27" i="1"/>
  <c r="R27" i="1"/>
  <c r="Q27" i="1"/>
  <c r="P27" i="1"/>
  <c r="O27" i="1"/>
  <c r="N27" i="1"/>
  <c r="M27" i="1"/>
  <c r="L27" i="1"/>
  <c r="K27" i="1"/>
  <c r="J27" i="1"/>
  <c r="I27" i="1"/>
  <c r="H27" i="1"/>
  <c r="G27" i="1"/>
  <c r="F27" i="1"/>
  <c r="E27" i="1"/>
  <c r="AH26" i="1"/>
  <c r="AG26" i="1"/>
  <c r="AF26" i="1"/>
  <c r="AE26" i="1"/>
  <c r="AD26" i="1"/>
  <c r="AC26" i="1"/>
  <c r="AB26" i="1"/>
  <c r="AA26" i="1"/>
  <c r="Z26" i="1"/>
  <c r="Y26" i="1"/>
  <c r="X26" i="1"/>
  <c r="W26" i="1"/>
  <c r="V26" i="1"/>
  <c r="U26" i="1"/>
  <c r="T26" i="1"/>
  <c r="S26" i="1"/>
  <c r="R26" i="1"/>
  <c r="Q26" i="1"/>
  <c r="P26" i="1"/>
  <c r="O26" i="1"/>
  <c r="N26" i="1"/>
  <c r="M26" i="1"/>
  <c r="L26" i="1"/>
  <c r="K26" i="1"/>
  <c r="J26" i="1"/>
  <c r="I26" i="1"/>
  <c r="H26" i="1"/>
  <c r="G26" i="1"/>
  <c r="F26" i="1"/>
  <c r="E26" i="1"/>
  <c r="AH25" i="1"/>
  <c r="AG25" i="1"/>
  <c r="AF25" i="1"/>
  <c r="AE25" i="1"/>
  <c r="AD25" i="1"/>
  <c r="AC25" i="1"/>
  <c r="AB25" i="1"/>
  <c r="AA25" i="1"/>
  <c r="Z25" i="1"/>
  <c r="Y25" i="1"/>
  <c r="X25" i="1"/>
  <c r="W25" i="1"/>
  <c r="V25" i="1"/>
  <c r="U25" i="1"/>
  <c r="T25" i="1"/>
  <c r="S25" i="1"/>
  <c r="R25" i="1"/>
  <c r="Q25" i="1"/>
  <c r="P25" i="1"/>
  <c r="O25" i="1"/>
  <c r="N25" i="1"/>
  <c r="M25" i="1"/>
  <c r="L25" i="1"/>
  <c r="K25" i="1"/>
  <c r="J25" i="1"/>
  <c r="I25" i="1"/>
  <c r="H25" i="1"/>
  <c r="G25" i="1"/>
  <c r="F25" i="1"/>
  <c r="E25" i="1"/>
  <c r="AH24" i="1"/>
  <c r="AG24" i="1"/>
  <c r="AF24" i="1"/>
  <c r="AE24" i="1"/>
  <c r="AD24" i="1"/>
  <c r="AC24" i="1"/>
  <c r="AB24" i="1"/>
  <c r="AA24" i="1"/>
  <c r="Z24" i="1"/>
  <c r="Y24" i="1"/>
  <c r="X24" i="1"/>
  <c r="W24" i="1"/>
  <c r="V24" i="1"/>
  <c r="U24" i="1"/>
  <c r="T24" i="1"/>
  <c r="S24" i="1"/>
  <c r="R24" i="1"/>
  <c r="Q24" i="1"/>
  <c r="P24" i="1"/>
  <c r="O24" i="1"/>
  <c r="N24" i="1"/>
  <c r="M24" i="1"/>
  <c r="L24" i="1"/>
  <c r="K24" i="1"/>
  <c r="J24" i="1"/>
  <c r="I24" i="1"/>
  <c r="H24" i="1"/>
  <c r="G24" i="1"/>
  <c r="F24" i="1"/>
  <c r="E24" i="1"/>
  <c r="AH23" i="1"/>
  <c r="AG23" i="1"/>
  <c r="AF23" i="1"/>
  <c r="AE23" i="1"/>
  <c r="AD23" i="1"/>
  <c r="AC23" i="1"/>
  <c r="AB23" i="1"/>
  <c r="AA23" i="1"/>
  <c r="Z23" i="1"/>
  <c r="Y23" i="1"/>
  <c r="X23" i="1"/>
  <c r="W23" i="1"/>
  <c r="V23" i="1"/>
  <c r="U23" i="1"/>
  <c r="T23" i="1"/>
  <c r="S23" i="1"/>
  <c r="R23" i="1"/>
  <c r="Q23" i="1"/>
  <c r="P23" i="1"/>
  <c r="O23" i="1"/>
  <c r="N23" i="1"/>
  <c r="M23" i="1"/>
  <c r="L23" i="1"/>
  <c r="K23" i="1"/>
  <c r="J23" i="1"/>
  <c r="I23" i="1"/>
  <c r="H23" i="1"/>
  <c r="G23" i="1"/>
  <c r="F23" i="1"/>
  <c r="E23" i="1"/>
  <c r="AH22" i="1"/>
  <c r="AG22" i="1"/>
  <c r="AF22" i="1"/>
  <c r="AE22" i="1"/>
  <c r="AD22" i="1"/>
  <c r="AC22" i="1"/>
  <c r="AB22" i="1"/>
  <c r="AA22" i="1"/>
  <c r="Z22" i="1"/>
  <c r="Y22" i="1"/>
  <c r="X22" i="1"/>
  <c r="W22" i="1"/>
  <c r="V22" i="1"/>
  <c r="U22" i="1"/>
  <c r="T22" i="1"/>
  <c r="S22" i="1"/>
  <c r="R22" i="1"/>
  <c r="Q22" i="1"/>
  <c r="P22" i="1"/>
  <c r="O22" i="1"/>
  <c r="N22" i="1"/>
  <c r="M22" i="1"/>
  <c r="L22" i="1"/>
  <c r="K22" i="1"/>
  <c r="J22" i="1"/>
  <c r="I22" i="1"/>
  <c r="H22" i="1"/>
  <c r="G22" i="1"/>
  <c r="F22" i="1"/>
  <c r="E22" i="1"/>
  <c r="AH21" i="1"/>
  <c r="AG21" i="1"/>
  <c r="AF21" i="1"/>
  <c r="AE21" i="1"/>
  <c r="AD21" i="1"/>
  <c r="AC21" i="1"/>
  <c r="AB21" i="1"/>
  <c r="AA21" i="1"/>
  <c r="Z21" i="1"/>
  <c r="Y21" i="1"/>
  <c r="X21" i="1"/>
  <c r="W21" i="1"/>
  <c r="V21" i="1"/>
  <c r="U21" i="1"/>
  <c r="T21" i="1"/>
  <c r="S21" i="1"/>
  <c r="R21" i="1"/>
  <c r="Q21" i="1"/>
  <c r="P21" i="1"/>
  <c r="O21" i="1"/>
  <c r="N21" i="1"/>
  <c r="M21" i="1"/>
  <c r="L21" i="1"/>
  <c r="K21" i="1"/>
  <c r="J21" i="1"/>
  <c r="I21" i="1"/>
  <c r="H21" i="1"/>
  <c r="G21" i="1"/>
  <c r="F21" i="1"/>
  <c r="E21" i="1"/>
  <c r="AH20" i="1"/>
  <c r="AG20" i="1"/>
  <c r="AF20" i="1"/>
  <c r="AE20" i="1"/>
  <c r="AD20" i="1"/>
  <c r="AC20" i="1"/>
  <c r="AB20" i="1"/>
  <c r="AA20" i="1"/>
  <c r="Z20" i="1"/>
  <c r="Y20" i="1"/>
  <c r="X20" i="1"/>
  <c r="W20" i="1"/>
  <c r="V20" i="1"/>
  <c r="U20" i="1"/>
  <c r="T20" i="1"/>
  <c r="S20" i="1"/>
  <c r="R20" i="1"/>
  <c r="Q20" i="1"/>
  <c r="P20" i="1"/>
  <c r="O20" i="1"/>
  <c r="N20" i="1"/>
  <c r="M20" i="1"/>
  <c r="L20" i="1"/>
  <c r="K20" i="1"/>
  <c r="J20" i="1"/>
  <c r="I20" i="1"/>
  <c r="H20" i="1"/>
  <c r="G20" i="1"/>
  <c r="F20" i="1"/>
  <c r="E20" i="1"/>
  <c r="AH19" i="1"/>
  <c r="AG19" i="1"/>
  <c r="AF19" i="1"/>
  <c r="AE19" i="1"/>
  <c r="AD19" i="1"/>
  <c r="AC19" i="1"/>
  <c r="AB19" i="1"/>
  <c r="AA19" i="1"/>
  <c r="Z19" i="1"/>
  <c r="Y19" i="1"/>
  <c r="X19" i="1"/>
  <c r="W19" i="1"/>
  <c r="V19" i="1"/>
  <c r="U19" i="1"/>
  <c r="T19" i="1"/>
  <c r="S19" i="1"/>
  <c r="R19" i="1"/>
  <c r="Q19" i="1"/>
  <c r="P19" i="1"/>
  <c r="O19" i="1"/>
  <c r="N19" i="1"/>
  <c r="M19" i="1"/>
  <c r="L19" i="1"/>
  <c r="K19" i="1"/>
  <c r="J19" i="1"/>
  <c r="I19" i="1"/>
  <c r="H19" i="1"/>
  <c r="G19" i="1"/>
  <c r="F19" i="1"/>
  <c r="E19" i="1"/>
  <c r="AH18" i="1"/>
  <c r="AG18" i="1"/>
  <c r="AF18" i="1"/>
  <c r="AE18" i="1"/>
  <c r="AD18" i="1"/>
  <c r="AC18" i="1"/>
  <c r="AB18" i="1"/>
  <c r="AA18" i="1"/>
  <c r="Z18" i="1"/>
  <c r="Y18" i="1"/>
  <c r="X18" i="1"/>
  <c r="W18" i="1"/>
  <c r="V18" i="1"/>
  <c r="U18" i="1"/>
  <c r="T18" i="1"/>
  <c r="S18" i="1"/>
  <c r="R18" i="1"/>
  <c r="Q18" i="1"/>
  <c r="P18" i="1"/>
  <c r="O18" i="1"/>
  <c r="N18" i="1"/>
  <c r="M18" i="1"/>
  <c r="L18" i="1"/>
  <c r="K18" i="1"/>
  <c r="J18" i="1"/>
  <c r="I18" i="1"/>
  <c r="H18" i="1"/>
  <c r="G18" i="1"/>
  <c r="F18" i="1"/>
  <c r="E18" i="1"/>
  <c r="AH17" i="1"/>
  <c r="AG17" i="1"/>
  <c r="AF17" i="1"/>
  <c r="AE17" i="1"/>
  <c r="AD17" i="1"/>
  <c r="AC17" i="1"/>
  <c r="AB17" i="1"/>
  <c r="AA17" i="1"/>
  <c r="Z17" i="1"/>
  <c r="Y17" i="1"/>
  <c r="X17" i="1"/>
  <c r="W17" i="1"/>
  <c r="V17" i="1"/>
  <c r="U17" i="1"/>
  <c r="T17" i="1"/>
  <c r="S17" i="1"/>
  <c r="R17" i="1"/>
  <c r="Q17" i="1"/>
  <c r="P17" i="1"/>
  <c r="O17" i="1"/>
  <c r="N17" i="1"/>
  <c r="M17" i="1"/>
  <c r="L17" i="1"/>
  <c r="K17" i="1"/>
  <c r="J17" i="1"/>
  <c r="I17" i="1"/>
  <c r="H17" i="1"/>
  <c r="G17" i="1"/>
  <c r="F17" i="1"/>
  <c r="E17" i="1"/>
  <c r="AH16" i="1"/>
  <c r="AG16" i="1"/>
  <c r="AF16" i="1"/>
  <c r="AE16" i="1"/>
  <c r="AD16" i="1"/>
  <c r="AC16" i="1"/>
  <c r="AB16" i="1"/>
  <c r="AA16" i="1"/>
  <c r="Z16" i="1"/>
  <c r="Y16" i="1"/>
  <c r="X16" i="1"/>
  <c r="W16" i="1"/>
  <c r="V16" i="1"/>
  <c r="U16" i="1"/>
  <c r="T16" i="1"/>
  <c r="S16" i="1"/>
  <c r="R16" i="1"/>
  <c r="Q16" i="1"/>
  <c r="P16" i="1"/>
  <c r="O16" i="1"/>
  <c r="N16" i="1"/>
  <c r="M16" i="1"/>
  <c r="L16" i="1"/>
  <c r="K16" i="1"/>
  <c r="J16" i="1"/>
  <c r="I16" i="1"/>
  <c r="H16" i="1"/>
  <c r="G16" i="1"/>
  <c r="F16" i="1"/>
  <c r="E16" i="1"/>
  <c r="AH15" i="1"/>
  <c r="AG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AH14" i="1"/>
  <c r="AG14" i="1"/>
  <c r="AF14" i="1"/>
  <c r="AE14" i="1"/>
  <c r="AD14" i="1"/>
  <c r="AC14" i="1"/>
  <c r="AB14" i="1"/>
  <c r="AA14" i="1"/>
  <c r="Z14" i="1"/>
  <c r="Y14" i="1"/>
  <c r="X14" i="1"/>
  <c r="W14" i="1"/>
  <c r="V14" i="1"/>
  <c r="U14" i="1"/>
  <c r="T14" i="1"/>
  <c r="S14" i="1"/>
  <c r="R14" i="1"/>
  <c r="Q14" i="1"/>
  <c r="P14" i="1"/>
  <c r="O14" i="1"/>
  <c r="N14" i="1"/>
  <c r="M14" i="1"/>
  <c r="L14" i="1"/>
  <c r="K14" i="1"/>
  <c r="J14" i="1"/>
  <c r="I14" i="1"/>
  <c r="H14" i="1"/>
  <c r="G14" i="1"/>
  <c r="F14" i="1"/>
  <c r="E14" i="1"/>
  <c r="AH13" i="1"/>
  <c r="AG13" i="1"/>
  <c r="AF13" i="1"/>
  <c r="AE13" i="1"/>
  <c r="AD13" i="1"/>
  <c r="AC13" i="1"/>
  <c r="AB13" i="1"/>
  <c r="AA13" i="1"/>
  <c r="Z13" i="1"/>
  <c r="Y13" i="1"/>
  <c r="X13" i="1"/>
  <c r="W13" i="1"/>
  <c r="V13" i="1"/>
  <c r="U13" i="1"/>
  <c r="T13" i="1"/>
  <c r="S13" i="1"/>
  <c r="R13" i="1"/>
  <c r="Q13" i="1"/>
  <c r="P13" i="1"/>
  <c r="O13" i="1"/>
  <c r="N13" i="1"/>
  <c r="M13" i="1"/>
  <c r="L13" i="1"/>
  <c r="K13" i="1"/>
  <c r="J13" i="1"/>
  <c r="I13" i="1"/>
  <c r="H13" i="1"/>
  <c r="G13" i="1"/>
  <c r="F13" i="1"/>
  <c r="E13" i="1"/>
  <c r="AH12" i="1"/>
  <c r="AG12" i="1"/>
  <c r="AF12" i="1"/>
  <c r="AE12" i="1"/>
  <c r="AD12" i="1"/>
  <c r="AC12" i="1"/>
  <c r="AB12" i="1"/>
  <c r="AA12" i="1"/>
  <c r="Z12" i="1"/>
  <c r="Y12" i="1"/>
  <c r="X12" i="1"/>
  <c r="W12" i="1"/>
  <c r="V12" i="1"/>
  <c r="U12" i="1"/>
  <c r="T12" i="1"/>
  <c r="S12" i="1"/>
  <c r="R12" i="1"/>
  <c r="Q12" i="1"/>
  <c r="P12" i="1"/>
  <c r="O12" i="1"/>
  <c r="N12" i="1"/>
  <c r="M12" i="1"/>
  <c r="L12" i="1"/>
  <c r="K12" i="1"/>
  <c r="J12" i="1"/>
  <c r="I12" i="1"/>
  <c r="H12" i="1"/>
  <c r="G12" i="1"/>
  <c r="F12" i="1"/>
  <c r="E12" i="1"/>
  <c r="AH11" i="1"/>
  <c r="AG11" i="1"/>
  <c r="AF11" i="1"/>
  <c r="AE11" i="1"/>
  <c r="AD11" i="1"/>
  <c r="AC11" i="1"/>
  <c r="AB11" i="1"/>
  <c r="AA11" i="1"/>
  <c r="Z11" i="1"/>
  <c r="Y11" i="1"/>
  <c r="X11" i="1"/>
  <c r="W11" i="1"/>
  <c r="V11" i="1"/>
  <c r="U11" i="1"/>
  <c r="T11" i="1"/>
  <c r="S11" i="1"/>
  <c r="R11" i="1"/>
  <c r="Q11" i="1"/>
  <c r="P11" i="1"/>
  <c r="O11" i="1"/>
  <c r="N11" i="1"/>
  <c r="M11" i="1"/>
  <c r="L11" i="1"/>
  <c r="K11" i="1"/>
  <c r="J11" i="1"/>
  <c r="I11" i="1"/>
  <c r="H11" i="1"/>
  <c r="G11" i="1"/>
  <c r="F11" i="1"/>
  <c r="E11" i="1"/>
  <c r="AH10" i="1"/>
  <c r="AG10" i="1"/>
  <c r="AF10" i="1"/>
  <c r="AE10" i="1"/>
  <c r="AD10" i="1"/>
  <c r="AC10" i="1"/>
  <c r="AB10" i="1"/>
  <c r="AA10" i="1"/>
  <c r="Z10" i="1"/>
  <c r="Y10" i="1"/>
  <c r="X10" i="1"/>
  <c r="W10" i="1"/>
  <c r="V10" i="1"/>
  <c r="U10" i="1"/>
  <c r="T10" i="1"/>
  <c r="S10" i="1"/>
  <c r="R10" i="1"/>
  <c r="Q10" i="1"/>
  <c r="P10" i="1"/>
  <c r="O10" i="1"/>
  <c r="N10" i="1"/>
  <c r="M10" i="1"/>
  <c r="L10" i="1"/>
  <c r="K10" i="1"/>
  <c r="J10" i="1"/>
  <c r="I10" i="1"/>
  <c r="H10" i="1"/>
  <c r="G10" i="1"/>
  <c r="F10" i="1"/>
  <c r="E10" i="1"/>
  <c r="AH9" i="1"/>
  <c r="AG9" i="1"/>
  <c r="AF9" i="1"/>
  <c r="AE9" i="1"/>
  <c r="AD9" i="1"/>
  <c r="AC9" i="1"/>
  <c r="AB9" i="1"/>
  <c r="AA9" i="1"/>
  <c r="Z9" i="1"/>
  <c r="Y9" i="1"/>
  <c r="X9" i="1"/>
  <c r="W9" i="1"/>
  <c r="V9" i="1"/>
  <c r="U9" i="1"/>
  <c r="T9" i="1"/>
  <c r="S9" i="1"/>
  <c r="R9" i="1"/>
  <c r="Q9" i="1"/>
  <c r="P9" i="1"/>
  <c r="O9" i="1"/>
  <c r="N9" i="1"/>
  <c r="M9" i="1"/>
  <c r="L9" i="1"/>
  <c r="K9" i="1"/>
  <c r="J9" i="1"/>
  <c r="I9" i="1"/>
  <c r="H9" i="1"/>
  <c r="G9" i="1"/>
  <c r="F9" i="1"/>
  <c r="E9" i="1"/>
  <c r="AH8" i="1"/>
  <c r="AG8" i="1"/>
  <c r="AF8" i="1"/>
  <c r="AE8" i="1"/>
  <c r="AD8" i="1"/>
  <c r="AC8" i="1"/>
  <c r="AB8" i="1"/>
  <c r="AA8" i="1"/>
  <c r="Z8" i="1"/>
  <c r="Y8" i="1"/>
  <c r="X8" i="1"/>
  <c r="W8" i="1"/>
  <c r="V8" i="1"/>
  <c r="U8" i="1"/>
  <c r="T8" i="1"/>
  <c r="S8" i="1"/>
  <c r="R8" i="1"/>
  <c r="Q8" i="1"/>
  <c r="P8" i="1"/>
  <c r="O8" i="1"/>
  <c r="N8" i="1"/>
  <c r="M8" i="1"/>
  <c r="L8" i="1"/>
  <c r="K8" i="1"/>
  <c r="J8" i="1"/>
  <c r="I8" i="1"/>
  <c r="H8" i="1"/>
  <c r="G8" i="1"/>
  <c r="F8" i="1"/>
  <c r="E8" i="1"/>
  <c r="AH7" i="1"/>
  <c r="AG7" i="1"/>
  <c r="AF7" i="1"/>
  <c r="AE7" i="1"/>
  <c r="AD7" i="1"/>
  <c r="AC7" i="1"/>
  <c r="AB7" i="1"/>
  <c r="AA7" i="1"/>
  <c r="Z7" i="1"/>
  <c r="Y7" i="1"/>
  <c r="X7" i="1"/>
  <c r="W7" i="1"/>
  <c r="V7" i="1"/>
  <c r="U7" i="1"/>
  <c r="T7" i="1"/>
  <c r="S7" i="1"/>
  <c r="R7" i="1"/>
  <c r="Q7" i="1"/>
  <c r="P7" i="1"/>
  <c r="O7" i="1"/>
  <c r="N7" i="1"/>
  <c r="M7" i="1"/>
  <c r="L7" i="1"/>
  <c r="K7" i="1"/>
  <c r="J7" i="1"/>
  <c r="I7" i="1"/>
  <c r="H7" i="1"/>
  <c r="G7" i="1"/>
  <c r="F7" i="1"/>
  <c r="E7" i="1"/>
  <c r="AH6" i="1"/>
  <c r="AG6" i="1"/>
  <c r="AF6" i="1"/>
  <c r="AE6" i="1"/>
  <c r="AD6" i="1"/>
  <c r="AC6" i="1"/>
  <c r="AB6" i="1"/>
  <c r="AA6" i="1"/>
  <c r="Z6" i="1"/>
  <c r="Y6" i="1"/>
  <c r="X6" i="1"/>
  <c r="W6" i="1"/>
  <c r="V6" i="1"/>
  <c r="U6" i="1"/>
  <c r="T6" i="1"/>
  <c r="S6" i="1"/>
  <c r="R6" i="1"/>
  <c r="Q6" i="1"/>
  <c r="P6" i="1"/>
  <c r="O6" i="1"/>
  <c r="N6" i="1"/>
  <c r="M6" i="1"/>
  <c r="L6" i="1"/>
  <c r="K6" i="1"/>
  <c r="J6" i="1"/>
  <c r="I6" i="1"/>
  <c r="H6" i="1"/>
  <c r="G6" i="1"/>
  <c r="F6" i="1"/>
  <c r="E6" i="1"/>
  <c r="AH5" i="1"/>
  <c r="AG5" i="1"/>
  <c r="AF5" i="1"/>
  <c r="AE5" i="1"/>
  <c r="AD5" i="1"/>
  <c r="AC5" i="1"/>
  <c r="AB5" i="1"/>
  <c r="AA5" i="1"/>
  <c r="Z5" i="1"/>
  <c r="Y5" i="1"/>
  <c r="X5" i="1"/>
  <c r="W5" i="1"/>
  <c r="V5" i="1"/>
  <c r="U5" i="1"/>
  <c r="T5" i="1"/>
  <c r="S5" i="1"/>
  <c r="R5" i="1"/>
  <c r="Q5" i="1"/>
  <c r="P5" i="1"/>
  <c r="O5" i="1"/>
  <c r="N5" i="1"/>
  <c r="M5" i="1"/>
  <c r="L5" i="1"/>
  <c r="K5" i="1"/>
  <c r="J5" i="1"/>
  <c r="I5" i="1"/>
  <c r="H5" i="1"/>
  <c r="G5" i="1"/>
  <c r="F5" i="1"/>
  <c r="E5" i="1"/>
  <c r="AH4" i="1"/>
  <c r="AG4" i="1"/>
  <c r="AF4" i="1"/>
  <c r="AE4" i="1"/>
  <c r="AD4" i="1"/>
  <c r="AC4" i="1"/>
  <c r="AB4" i="1"/>
  <c r="AA4" i="1"/>
  <c r="Z4" i="1"/>
  <c r="Y4" i="1"/>
  <c r="X4" i="1"/>
  <c r="W4" i="1"/>
  <c r="V4" i="1"/>
  <c r="U4" i="1"/>
  <c r="T4" i="1"/>
  <c r="S4" i="1"/>
  <c r="R4" i="1"/>
  <c r="Q4" i="1"/>
  <c r="P4" i="1"/>
  <c r="O4" i="1"/>
  <c r="N4" i="1"/>
  <c r="M4" i="1"/>
  <c r="L4" i="1"/>
  <c r="K4" i="1"/>
  <c r="J4" i="1"/>
  <c r="I4" i="1"/>
  <c r="H4" i="1"/>
  <c r="G4" i="1"/>
  <c r="F4" i="1"/>
  <c r="E4" i="1"/>
  <c r="AH3" i="1"/>
  <c r="AG3" i="1"/>
  <c r="AF3" i="1"/>
  <c r="AE3" i="1"/>
  <c r="AD3" i="1"/>
  <c r="AC3" i="1"/>
  <c r="AB3" i="1"/>
  <c r="AA3" i="1"/>
  <c r="Z3" i="1"/>
  <c r="Y3" i="1"/>
  <c r="X3" i="1"/>
  <c r="W3" i="1"/>
  <c r="V3" i="1"/>
  <c r="U3" i="1"/>
  <c r="T3" i="1"/>
  <c r="S3" i="1"/>
  <c r="R3" i="1"/>
  <c r="Q3" i="1"/>
  <c r="P3" i="1"/>
  <c r="O3" i="1"/>
  <c r="N3" i="1"/>
  <c r="M3" i="1"/>
  <c r="L3" i="1"/>
  <c r="K3" i="1"/>
  <c r="J3" i="1"/>
  <c r="I3" i="1"/>
  <c r="H3" i="1"/>
  <c r="G3" i="1"/>
  <c r="F3" i="1"/>
  <c r="E3" i="1"/>
  <c r="AH2" i="1"/>
  <c r="AH60" i="1" s="1"/>
  <c r="AG2" i="1"/>
  <c r="AG60" i="1" s="1"/>
  <c r="AF2" i="1"/>
  <c r="AE2" i="1"/>
  <c r="AD2" i="1"/>
  <c r="AD60" i="1" s="1"/>
  <c r="AC2" i="1"/>
  <c r="AC60" i="1" s="1"/>
  <c r="AB2" i="1"/>
  <c r="AB60" i="1" s="1"/>
  <c r="AA2" i="1"/>
  <c r="AA60" i="1" s="1"/>
  <c r="Z2" i="1"/>
  <c r="Z60" i="1" s="1"/>
  <c r="Y2" i="1"/>
  <c r="Y60" i="1" s="1"/>
  <c r="X2" i="1"/>
  <c r="X60" i="1" s="1"/>
  <c r="W2" i="1"/>
  <c r="W60" i="1" s="1"/>
  <c r="V2" i="1"/>
  <c r="V60" i="1" s="1"/>
  <c r="U2" i="1"/>
  <c r="U60" i="1" s="1"/>
  <c r="T2" i="1"/>
  <c r="T60" i="1" s="1"/>
  <c r="S2" i="1"/>
  <c r="S60" i="1" s="1"/>
  <c r="R2" i="1"/>
  <c r="R60" i="1" s="1"/>
  <c r="Q2" i="1"/>
  <c r="Q60" i="1" s="1"/>
  <c r="P2" i="1"/>
  <c r="P60" i="1" s="1"/>
  <c r="O2" i="1"/>
  <c r="O60" i="1" s="1"/>
  <c r="N2" i="1"/>
  <c r="N60" i="1" s="1"/>
  <c r="M2" i="1"/>
  <c r="M60" i="1" s="1"/>
  <c r="L2" i="1"/>
  <c r="L60" i="1" s="1"/>
  <c r="K2" i="1"/>
  <c r="K60" i="1" s="1"/>
  <c r="J2" i="1"/>
  <c r="J60" i="1" s="1"/>
  <c r="I2" i="1"/>
  <c r="I60" i="1" s="1"/>
  <c r="H2" i="1"/>
  <c r="H60" i="1" s="1"/>
  <c r="G2" i="1"/>
  <c r="G60" i="1" s="1"/>
  <c r="F2" i="1"/>
  <c r="F60" i="1" s="1"/>
  <c r="E2" i="1"/>
  <c r="E60" i="1" s="1"/>
</calcChain>
</file>

<file path=xl/sharedStrings.xml><?xml version="1.0" encoding="utf-8"?>
<sst xmlns="http://schemas.openxmlformats.org/spreadsheetml/2006/main" count="179" uniqueCount="156">
  <si>
    <t>Site Name</t>
  </si>
  <si>
    <t>General area</t>
  </si>
  <si>
    <t>Latitude</t>
  </si>
  <si>
    <t>Longitude</t>
  </si>
  <si>
    <t>Mountain Lion</t>
  </si>
  <si>
    <t>Bobcat</t>
  </si>
  <si>
    <t>Coyote</t>
  </si>
  <si>
    <t>Deer</t>
  </si>
  <si>
    <t>Feral Pig</t>
  </si>
  <si>
    <t>Fox</t>
  </si>
  <si>
    <t>Striped Skunk</t>
  </si>
  <si>
    <t>Spotted Skunk</t>
  </si>
  <si>
    <t>Opossum</t>
  </si>
  <si>
    <t>Raccoon</t>
  </si>
  <si>
    <t>Ringtail</t>
  </si>
  <si>
    <t>Ground Squirrel</t>
  </si>
  <si>
    <t>Gray Squirrel</t>
  </si>
  <si>
    <t>Woodrat</t>
  </si>
  <si>
    <t>Mouse</t>
  </si>
  <si>
    <t>Cottontail</t>
  </si>
  <si>
    <t>Brush rabbit</t>
  </si>
  <si>
    <t>Beaver</t>
  </si>
  <si>
    <t>Quail</t>
  </si>
  <si>
    <t>Turkey</t>
  </si>
  <si>
    <t>Other bird</t>
  </si>
  <si>
    <t>Other animals</t>
  </si>
  <si>
    <t>Dog</t>
  </si>
  <si>
    <t>Cat</t>
  </si>
  <si>
    <t>Human on foot</t>
  </si>
  <si>
    <t>Mountain Biker</t>
  </si>
  <si>
    <t>MotorBike</t>
  </si>
  <si>
    <t>Workers/Officials</t>
  </si>
  <si>
    <t>Vehicle</t>
  </si>
  <si>
    <t>Total camera nights</t>
  </si>
  <si>
    <t xml:space="preserve">Comments: Numbers reflect "instances" of triggers in front of camera. Majority of time same animal will trigger camera over multiple days. Comments section will generally clarify. If animal is using culvert, comments section will also reference.  *Applegate numbers are approximated to individual animals based on frequency of travel.  </t>
  </si>
  <si>
    <t>44P East A</t>
  </si>
  <si>
    <t>Temecula Creek East</t>
  </si>
  <si>
    <t>Human traffic on daily basis (5 between dusk til dawn)/ Camera Removed</t>
  </si>
  <si>
    <t>44P East B</t>
  </si>
  <si>
    <t>Same traffic as 44P East B/Camera Stolen</t>
  </si>
  <si>
    <t>44P East C</t>
  </si>
  <si>
    <t>Camera removed</t>
  </si>
  <si>
    <t>44P East D</t>
  </si>
  <si>
    <t xml:space="preserve">Temecula Creek East </t>
  </si>
  <si>
    <t xml:space="preserve">Camera Stolen </t>
  </si>
  <si>
    <t xml:space="preserve">44P East E </t>
  </si>
  <si>
    <t xml:space="preserve">Golf course North culvert </t>
  </si>
  <si>
    <t>Raccoon(s) exit and enters culvert multiple times Jan and Feb 2019</t>
  </si>
  <si>
    <t>44P East F</t>
  </si>
  <si>
    <t xml:space="preserve">Golf course culvert </t>
  </si>
  <si>
    <t>44P East G</t>
  </si>
  <si>
    <t>44P East H</t>
  </si>
  <si>
    <t>44P East I</t>
  </si>
  <si>
    <t>Temecula Creek East adjacent to golf course</t>
  </si>
  <si>
    <t>44P East J</t>
  </si>
  <si>
    <t xml:space="preserve">44P West F </t>
  </si>
  <si>
    <t>44P West A</t>
  </si>
  <si>
    <t>Temecula Creek West</t>
  </si>
  <si>
    <t>Possible beaver (14Sept2018) Camera Pulled 19Sept</t>
  </si>
  <si>
    <t>44P West B</t>
  </si>
  <si>
    <t xml:space="preserve">Trespassers with weapons (29Aug) Camera Pulled 22Sept  </t>
  </si>
  <si>
    <t xml:space="preserve">44P West C </t>
  </si>
  <si>
    <t>SMER Gate</t>
  </si>
  <si>
    <t>Poss young Lion walking west (15Feb2019)</t>
  </si>
  <si>
    <t>44P West D</t>
  </si>
  <si>
    <t>South trail closest to bridge</t>
  </si>
  <si>
    <t>Lion walking West to East (1May2019)</t>
  </si>
  <si>
    <t xml:space="preserve">44P West E </t>
  </si>
  <si>
    <t>South trail between C&amp;D</t>
  </si>
  <si>
    <t>44P West M</t>
  </si>
  <si>
    <t>Cell cam NW corner of bridge</t>
  </si>
  <si>
    <t>71 day tresspassers 22 Evening tresspassers (August-Nov2019)</t>
  </si>
  <si>
    <t xml:space="preserve">WS2N West </t>
  </si>
  <si>
    <t>I-15 West culvert</t>
  </si>
  <si>
    <t>Fox enters culvert (6Spet2018) Fox and raccoon(s) poss. skunk using culvert (Oct2018-Jan2019) Fox and raccoon(s) in and out of culvert (no walkthrough) (Jan-March2019)</t>
  </si>
  <si>
    <t>WS2N East</t>
  </si>
  <si>
    <t>I-15 East culvert</t>
  </si>
  <si>
    <t>Bobcat and raccoon approaches culvert (Sept-Oct2019)</t>
  </si>
  <si>
    <t>WS2S West</t>
  </si>
  <si>
    <t xml:space="preserve">WS2S East </t>
  </si>
  <si>
    <t xml:space="preserve">Bobcat enters culvert multiple times, raccoon enters culvert (July-Aug2019) Raccoon/fox enters culvert (Oct2019) </t>
  </si>
  <si>
    <t>WS3 West</t>
  </si>
  <si>
    <t xml:space="preserve"> Fox entering and exiting culvert mulitple times March2019</t>
  </si>
  <si>
    <t>WS3 East</t>
  </si>
  <si>
    <t>Raccoon enters culvert 26May2019 Fox enters culvert 3x August2019 Raccoon enters culvert (Oct2019)</t>
  </si>
  <si>
    <t xml:space="preserve">WS4 West </t>
  </si>
  <si>
    <t xml:space="preserve">Poss same Male Mountain Lion killed by car on 26Dec2018. Raccoon exiting culvert 12Feb2019  Ringtail, raccoon(s), fox enters culvert (May/June 2019) </t>
  </si>
  <si>
    <t>U148 East A</t>
  </si>
  <si>
    <t>Truck scales egress culvert</t>
  </si>
  <si>
    <t>U148 East B</t>
  </si>
  <si>
    <t>Base of draw east of U148</t>
  </si>
  <si>
    <t>Camera Pulled 1 July2019</t>
  </si>
  <si>
    <t>U148 East C</t>
  </si>
  <si>
    <t>Around corner from U148 East B</t>
  </si>
  <si>
    <t>U148 East D</t>
  </si>
  <si>
    <t xml:space="preserve">Creek bed </t>
  </si>
  <si>
    <t>Mountain Lion (16July2019)</t>
  </si>
  <si>
    <t xml:space="preserve">U119 East </t>
  </si>
  <si>
    <t>East Creek bed/Culvert</t>
  </si>
  <si>
    <t>Bobcat, Fox, Skunk(s), Raccoon(s) all use culvert both directions sporadically  (Oct2018-Jan2019) Coyote(s) and fox poss using culvert. Switched to video to confirm (Jan-Feb2019). Fox, Coyote and skunks using culvert (May-Aug2019). Mtn Lion creek bed (16July2019) Fox and raccoon using culvert to cross (Aug-Sept2019) Fox, raccoon and skunk using culvert ( Oct-Nov2019)</t>
  </si>
  <si>
    <t>U119 West</t>
  </si>
  <si>
    <t>Upper draw West above culvert</t>
  </si>
  <si>
    <t>Fox enters culvert twice, leaves once (Oct-Nov2018) Fox enters culvert 12April2019  Fox enter and leaves culvert 14April2019</t>
  </si>
  <si>
    <t>U119 West B</t>
  </si>
  <si>
    <t>Culvert</t>
  </si>
  <si>
    <t xml:space="preserve">Fox entering/exiting culvert May-June2019/Coyote June2019.  Fox and raccoon entering/exiting culvert (July-Aug2019). Fox and raccoon entering/exiting culvert (Oct-Nov2019) Using culvert to cross </t>
  </si>
  <si>
    <t>Apple 1</t>
  </si>
  <si>
    <t>Applegate near entrance</t>
  </si>
  <si>
    <t>Massive triggers. Move/Pull cameras</t>
  </si>
  <si>
    <t>Apple 2</t>
  </si>
  <si>
    <t>Applegate near entrance base of upper draw</t>
  </si>
  <si>
    <t>Variety of camera issues Summer/Fall 2018. Relocated camera 2019</t>
  </si>
  <si>
    <t>Apple 3</t>
  </si>
  <si>
    <t>Applegate along road</t>
  </si>
  <si>
    <t xml:space="preserve">Repeat traffic of all animals and humans. Male Mountain Lion 4December2018 Mountain Lion 10August2019, Poss female and male lion same night (2April2019)  3-5 same people walking/hiking weekdays, 3-5 same mountain bikers weekends, spike in all categories on weekends) </t>
  </si>
  <si>
    <t>Apple 4</t>
  </si>
  <si>
    <t xml:space="preserve">Similar traffic as Apple 3. Mountain Lion 5June2019 </t>
  </si>
  <si>
    <t>Apple 5</t>
  </si>
  <si>
    <t>Applegate Western Draw</t>
  </si>
  <si>
    <t xml:space="preserve">Apple 6 </t>
  </si>
  <si>
    <t>Applegate upper draw</t>
  </si>
  <si>
    <t>Apple 7</t>
  </si>
  <si>
    <t>Applegate East of Rainbow Rd.</t>
  </si>
  <si>
    <t>Trespasser moves camera. Camera removed 6Nov2019</t>
  </si>
  <si>
    <t>Apple 8</t>
  </si>
  <si>
    <t>Applegate Southern trail</t>
  </si>
  <si>
    <t xml:space="preserve">Apple 9 </t>
  </si>
  <si>
    <t>Applegate trail adj road</t>
  </si>
  <si>
    <t>Apple 10</t>
  </si>
  <si>
    <t>Applegate North bike trail</t>
  </si>
  <si>
    <t xml:space="preserve">Marion </t>
  </si>
  <si>
    <t>Marion Canyon culvert</t>
  </si>
  <si>
    <t>Frey Creek</t>
  </si>
  <si>
    <t>Frey Creek culvert</t>
  </si>
  <si>
    <t>A58</t>
  </si>
  <si>
    <t>Agua Tiba culvert</t>
  </si>
  <si>
    <t>A84</t>
  </si>
  <si>
    <t>San Luis Rey</t>
  </si>
  <si>
    <t>P88</t>
  </si>
  <si>
    <t>A72</t>
  </si>
  <si>
    <t>La Jolla Amago Creek</t>
  </si>
  <si>
    <t>Camera Vandalized/Destroyed on 24July2019</t>
  </si>
  <si>
    <t>A67</t>
  </si>
  <si>
    <t xml:space="preserve">P79 </t>
  </si>
  <si>
    <t>P176</t>
  </si>
  <si>
    <t>"78</t>
  </si>
  <si>
    <t>Mtn Lion 20Oct2019</t>
  </si>
  <si>
    <t>P175</t>
  </si>
  <si>
    <t>P173</t>
  </si>
  <si>
    <t>P137</t>
  </si>
  <si>
    <t>P128</t>
  </si>
  <si>
    <t>P127</t>
  </si>
  <si>
    <t>P119 North</t>
  </si>
  <si>
    <t xml:space="preserve">P113 South </t>
  </si>
  <si>
    <t>Mtn Lion 25Oct2019</t>
  </si>
  <si>
    <t>Total Camera Events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</si>
</sst>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7" x14ac:knownFonts="1">
    <font>
      <sz val="12"/>
      <color indexed="8"/>
      <name val="Verdana"/>
      <family val="2"/>
    </font>
    <font>
      <sz val="12"/>
      <color indexed="8"/>
      <name val="Verdana"/>
      <family val="2"/>
    </font>
    <font>
      <b/>
      <sz val="12"/>
      <name val="Arial"/>
      <family val="2"/>
    </font>
    <font>
      <b/>
      <sz val="11"/>
      <name val="Verdana"/>
      <family val="2"/>
    </font>
    <font>
      <sz val="12"/>
      <name val="Calibri"/>
      <family val="2"/>
    </font>
    <font>
      <sz val="12"/>
      <name val="Verdana"/>
      <family val="2"/>
    </font>
    <font>
      <sz val="11"/>
      <name val="Verdana"/>
      <family val="2"/>
    </font>
  </fonts>
  <fills count="5">
    <fill>
      <patternFill patternType="none"/>
    </fill>
    <fill>
      <patternFill patternType="gray125"/>
    </fill>
    <fill>
      <patternFill patternType="solid">
        <fgColor indexed="42"/>
        <bgColor indexed="64"/>
      </patternFill>
    </fill>
    <fill>
      <patternFill patternType="solid">
        <fgColor indexed="11"/>
        <bgColor indexed="64"/>
      </patternFill>
    </fill>
    <fill>
      <patternFill patternType="solid">
        <fgColor indexed="9"/>
      </patternFill>
    </fill>
  </fills>
  <borders count="22">
    <border>
      <left/>
      <right/>
      <top/>
      <bottom/>
      <diagonal/>
    </border>
    <border>
      <left style="medium">
        <color indexed="8"/>
      </left>
      <right style="thin">
        <color indexed="8"/>
      </right>
      <top style="thin">
        <color indexed="10"/>
      </top>
      <bottom style="thin">
        <color indexed="8"/>
      </bottom>
      <diagonal/>
    </border>
    <border>
      <left style="thin">
        <color indexed="8"/>
      </left>
      <right style="thin">
        <color indexed="8"/>
      </right>
      <top style="thin">
        <color indexed="10"/>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top/>
      <bottom/>
      <diagonal/>
    </border>
    <border>
      <left/>
      <right style="thin">
        <color indexed="10"/>
      </right>
      <top/>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10"/>
      </left>
      <right/>
      <top style="thin">
        <color indexed="8"/>
      </top>
      <bottom style="thin">
        <color indexed="10"/>
      </bottom>
      <diagonal/>
    </border>
    <border>
      <left/>
      <right style="thin">
        <color indexed="10"/>
      </right>
      <top style="thin">
        <color indexed="8"/>
      </top>
      <bottom style="thin">
        <color indexed="10"/>
      </bottom>
      <diagonal/>
    </border>
    <border>
      <left style="thin">
        <color indexed="10"/>
      </left>
      <right style="thin">
        <color indexed="10"/>
      </right>
      <top style="thin">
        <color indexed="8"/>
      </top>
      <bottom style="thin">
        <color indexed="10"/>
      </bottom>
      <diagonal/>
    </border>
    <border>
      <left/>
      <right/>
      <top style="thin">
        <color indexed="8"/>
      </top>
      <bottom style="thin">
        <color indexed="10"/>
      </bottom>
      <diagonal/>
    </border>
    <border>
      <left style="thin">
        <color indexed="8"/>
      </left>
      <right style="thin">
        <color indexed="10"/>
      </right>
      <top/>
      <bottom style="thin">
        <color indexed="10"/>
      </bottom>
      <diagonal/>
    </border>
    <border>
      <left style="thin">
        <color indexed="10"/>
      </left>
      <right style="thin">
        <color indexed="10"/>
      </right>
      <top/>
      <bottom style="thin">
        <color indexed="10"/>
      </bottom>
      <diagonal/>
    </border>
    <border>
      <left style="thin">
        <color indexed="10"/>
      </left>
      <right style="thin">
        <color indexed="10"/>
      </right>
      <top style="thin">
        <color indexed="10"/>
      </top>
      <bottom style="thin">
        <color indexed="10"/>
      </bottom>
      <diagonal/>
    </border>
  </borders>
  <cellStyleXfs count="2">
    <xf numFmtId="0" fontId="0" fillId="0" borderId="0" applyNumberFormat="0" applyFill="0" applyBorder="0" applyProtection="0">
      <alignment vertical="top" wrapText="1"/>
    </xf>
    <xf numFmtId="0" fontId="1" fillId="0" borderId="0" applyNumberFormat="0" applyFill="0" applyBorder="0" applyProtection="0">
      <alignment vertical="top" wrapText="1"/>
    </xf>
  </cellStyleXfs>
  <cellXfs count="65">
    <xf numFmtId="0" fontId="0" fillId="0" borderId="0" xfId="0">
      <alignment vertical="top" wrapText="1"/>
    </xf>
    <xf numFmtId="0" fontId="2" fillId="0" borderId="1" xfId="0" applyNumberFormat="1" applyFont="1" applyFill="1" applyBorder="1" applyAlignment="1">
      <alignment horizontal="left"/>
    </xf>
    <xf numFmtId="0" fontId="2" fillId="0" borderId="2" xfId="0" applyNumberFormat="1" applyFont="1" applyFill="1" applyBorder="1" applyAlignment="1">
      <alignment horizontal="left"/>
    </xf>
    <xf numFmtId="164" fontId="3" fillId="0" borderId="2" xfId="0" applyNumberFormat="1" applyFont="1" applyFill="1" applyBorder="1" applyAlignment="1">
      <alignment horizontal="left"/>
    </xf>
    <xf numFmtId="0" fontId="2" fillId="2" borderId="3" xfId="0" applyNumberFormat="1" applyFont="1" applyFill="1" applyBorder="1" applyAlignment="1">
      <alignment horizontal="left" textRotation="90"/>
    </xf>
    <xf numFmtId="0" fontId="2" fillId="0" borderId="3" xfId="0" applyNumberFormat="1" applyFont="1" applyFill="1" applyBorder="1" applyAlignment="1">
      <alignment horizontal="left" textRotation="90"/>
    </xf>
    <xf numFmtId="0" fontId="2" fillId="3" borderId="3" xfId="0" applyNumberFormat="1" applyFont="1" applyFill="1" applyBorder="1" applyAlignment="1">
      <alignment horizontal="left" textRotation="90"/>
    </xf>
    <xf numFmtId="0" fontId="2" fillId="0" borderId="4" xfId="0" applyNumberFormat="1" applyFont="1" applyFill="1" applyBorder="1" applyAlignment="1">
      <alignment horizontal="center" vertical="center" wrapText="1"/>
    </xf>
    <xf numFmtId="1" fontId="4" fillId="0" borderId="5" xfId="0" applyNumberFormat="1" applyFont="1" applyFill="1" applyBorder="1" applyAlignment="1">
      <alignment horizontal="left"/>
    </xf>
    <xf numFmtId="1" fontId="4" fillId="0" borderId="6" xfId="0" applyNumberFormat="1" applyFont="1" applyFill="1" applyBorder="1" applyAlignment="1">
      <alignment horizontal="left"/>
    </xf>
    <xf numFmtId="1" fontId="4" fillId="0" borderId="7" xfId="0" applyNumberFormat="1" applyFont="1" applyFill="1" applyBorder="1" applyAlignment="1">
      <alignment horizontal="left"/>
    </xf>
    <xf numFmtId="0" fontId="5" fillId="0" borderId="0" xfId="0" applyNumberFormat="1" applyFont="1" applyFill="1" applyAlignment="1">
      <alignment vertical="top" wrapText="1"/>
    </xf>
    <xf numFmtId="0" fontId="5" fillId="0" borderId="12" xfId="0" applyNumberFormat="1" applyFont="1" applyFill="1" applyBorder="1" applyAlignment="1">
      <alignment horizontal="left" vertical="center"/>
    </xf>
    <xf numFmtId="0" fontId="5" fillId="0" borderId="9" xfId="0" applyNumberFormat="1" applyFont="1" applyFill="1" applyBorder="1" applyAlignment="1">
      <alignment horizontal="left" vertical="center"/>
    </xf>
    <xf numFmtId="164" fontId="5" fillId="0" borderId="9" xfId="0" applyNumberFormat="1" applyFont="1" applyFill="1" applyBorder="1" applyAlignment="1">
      <alignment horizontal="left"/>
    </xf>
    <xf numFmtId="1" fontId="5" fillId="2" borderId="8" xfId="0" applyNumberFormat="1" applyFont="1" applyFill="1" applyBorder="1" applyAlignment="1">
      <alignment horizontal="center" vertical="center"/>
    </xf>
    <xf numFmtId="1" fontId="5" fillId="0" borderId="13" xfId="0" applyNumberFormat="1" applyFont="1" applyFill="1" applyBorder="1" applyAlignment="1">
      <alignment wrapText="1"/>
    </xf>
    <xf numFmtId="1" fontId="4" fillId="0" borderId="10" xfId="0" applyNumberFormat="1" applyFont="1" applyFill="1" applyBorder="1" applyAlignment="1">
      <alignment horizontal="left"/>
    </xf>
    <xf numFmtId="1" fontId="4" fillId="0" borderId="0" xfId="0" applyNumberFormat="1" applyFont="1" applyFill="1" applyBorder="1" applyAlignment="1">
      <alignment horizontal="left"/>
    </xf>
    <xf numFmtId="1" fontId="4" fillId="0" borderId="11" xfId="0" applyNumberFormat="1" applyFont="1" applyFill="1" applyBorder="1" applyAlignment="1">
      <alignment horizontal="left"/>
    </xf>
    <xf numFmtId="0" fontId="5" fillId="0" borderId="0" xfId="0" applyFont="1" applyFill="1" applyAlignment="1">
      <alignment vertical="top" wrapText="1"/>
    </xf>
    <xf numFmtId="1" fontId="5" fillId="0" borderId="8" xfId="0" applyNumberFormat="1" applyFont="1" applyFill="1" applyBorder="1" applyAlignment="1">
      <alignment horizontal="center" vertical="center"/>
    </xf>
    <xf numFmtId="1" fontId="5" fillId="0" borderId="8" xfId="0" applyNumberFormat="1" applyFont="1" applyFill="1" applyBorder="1" applyAlignment="1">
      <alignment wrapText="1"/>
    </xf>
    <xf numFmtId="0" fontId="5" fillId="0" borderId="8" xfId="0" applyNumberFormat="1" applyFont="1" applyFill="1" applyBorder="1" applyAlignment="1">
      <alignment horizontal="left" vertical="center"/>
    </xf>
    <xf numFmtId="164" fontId="6" fillId="0" borderId="9" xfId="0" applyNumberFormat="1" applyFont="1" applyFill="1" applyBorder="1" applyAlignment="1">
      <alignment horizontal="left"/>
    </xf>
    <xf numFmtId="1" fontId="5" fillId="0" borderId="8" xfId="0" applyNumberFormat="1" applyFont="1" applyFill="1" applyBorder="1" applyAlignment="1">
      <alignment horizontal="left" vertical="center"/>
    </xf>
    <xf numFmtId="1" fontId="5" fillId="0" borderId="1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0" fontId="5" fillId="0" borderId="9" xfId="0" applyNumberFormat="1" applyFont="1" applyFill="1" applyBorder="1" applyAlignment="1">
      <alignment horizontal="left" vertical="center" wrapText="1"/>
    </xf>
    <xf numFmtId="1" fontId="5" fillId="3" borderId="8" xfId="0" applyNumberFormat="1" applyFont="1" applyFill="1" applyBorder="1" applyAlignment="1">
      <alignment horizontal="center" vertical="center"/>
    </xf>
    <xf numFmtId="14" fontId="5" fillId="0" borderId="8" xfId="0" applyNumberFormat="1" applyFont="1" applyFill="1" applyBorder="1" applyAlignment="1">
      <alignment horizontal="left" vertical="center"/>
    </xf>
    <xf numFmtId="164" fontId="6" fillId="0" borderId="8" xfId="0" applyNumberFormat="1" applyFont="1" applyFill="1" applyBorder="1" applyAlignment="1">
      <alignment horizontal="left"/>
    </xf>
    <xf numFmtId="1" fontId="5" fillId="0" borderId="8" xfId="0" applyNumberFormat="1" applyFont="1" applyFill="1" applyBorder="1" applyAlignment="1">
      <alignment horizontal="left" wrapText="1"/>
    </xf>
    <xf numFmtId="14" fontId="5" fillId="0" borderId="8" xfId="0" applyNumberFormat="1" applyFont="1" applyFill="1" applyBorder="1" applyAlignment="1">
      <alignment horizontal="left" vertical="center" wrapText="1"/>
    </xf>
    <xf numFmtId="164" fontId="5" fillId="0" borderId="8" xfId="0" applyNumberFormat="1" applyFont="1" applyFill="1" applyBorder="1" applyAlignment="1">
      <alignment horizontal="left"/>
    </xf>
    <xf numFmtId="164" fontId="4" fillId="0" borderId="8" xfId="0" applyNumberFormat="1" applyFont="1" applyFill="1" applyBorder="1" applyAlignment="1">
      <alignment horizontal="left" vertical="center"/>
    </xf>
    <xf numFmtId="164" fontId="6" fillId="0" borderId="8" xfId="0" applyNumberFormat="1" applyFont="1" applyFill="1" applyBorder="1" applyAlignment="1">
      <alignment horizontal="left" vertical="center"/>
    </xf>
    <xf numFmtId="1" fontId="5" fillId="2" borderId="8" xfId="0" applyNumberFormat="1" applyFont="1" applyFill="1" applyBorder="1" applyAlignment="1">
      <alignment horizontal="center"/>
    </xf>
    <xf numFmtId="1" fontId="5" fillId="0" borderId="8" xfId="0" applyNumberFormat="1" applyFont="1" applyFill="1" applyBorder="1" applyAlignment="1">
      <alignment horizontal="center"/>
    </xf>
    <xf numFmtId="1" fontId="5" fillId="3" borderId="8" xfId="0" applyNumberFormat="1" applyFont="1" applyFill="1" applyBorder="1" applyAlignment="1">
      <alignment horizontal="center"/>
    </xf>
    <xf numFmtId="0" fontId="2" fillId="0" borderId="8" xfId="0" applyNumberFormat="1" applyFont="1" applyFill="1" applyBorder="1" applyAlignment="1">
      <alignment horizontal="left" vertical="center"/>
    </xf>
    <xf numFmtId="1" fontId="2" fillId="0" borderId="8" xfId="0" applyNumberFormat="1" applyFont="1" applyFill="1" applyBorder="1" applyAlignment="1">
      <alignment horizontal="left" vertical="center"/>
    </xf>
    <xf numFmtId="164" fontId="3" fillId="0" borderId="8" xfId="0" applyNumberFormat="1" applyFont="1" applyFill="1" applyBorder="1" applyAlignment="1">
      <alignment horizontal="left" vertical="center"/>
    </xf>
    <xf numFmtId="0" fontId="5" fillId="2" borderId="8" xfId="0" applyNumberFormat="1" applyFont="1" applyFill="1" applyBorder="1" applyAlignment="1">
      <alignment horizontal="center" vertical="center"/>
    </xf>
    <xf numFmtId="0" fontId="5" fillId="0" borderId="8" xfId="0" applyNumberFormat="1" applyFont="1" applyFill="1" applyBorder="1" applyAlignment="1">
      <alignment horizontal="center" vertical="center"/>
    </xf>
    <xf numFmtId="0" fontId="5" fillId="3" borderId="8" xfId="0" applyNumberFormat="1" applyFont="1" applyFill="1" applyBorder="1" applyAlignment="1">
      <alignment horizontal="center" vertical="center"/>
    </xf>
    <xf numFmtId="1" fontId="4" fillId="0" borderId="15" xfId="0" applyNumberFormat="1" applyFont="1" applyFill="1" applyBorder="1" applyAlignment="1">
      <alignment horizontal="left"/>
    </xf>
    <xf numFmtId="1" fontId="4" fillId="0" borderId="16" xfId="0" applyNumberFormat="1" applyFont="1" applyFill="1" applyBorder="1" applyAlignment="1">
      <alignment horizontal="left"/>
    </xf>
    <xf numFmtId="164" fontId="6" fillId="0" borderId="17" xfId="0" applyNumberFormat="1" applyFont="1" applyFill="1" applyBorder="1" applyAlignment="1">
      <alignment horizontal="left"/>
    </xf>
    <xf numFmtId="1" fontId="4" fillId="2" borderId="17" xfId="0" applyNumberFormat="1" applyFont="1" applyFill="1" applyBorder="1" applyAlignment="1">
      <alignment horizontal="left"/>
    </xf>
    <xf numFmtId="1" fontId="4" fillId="0" borderId="17" xfId="0" applyNumberFormat="1" applyFont="1" applyFill="1" applyBorder="1" applyAlignment="1">
      <alignment horizontal="left"/>
    </xf>
    <xf numFmtId="1" fontId="4" fillId="3" borderId="17" xfId="0" applyNumberFormat="1" applyFont="1" applyFill="1" applyBorder="1" applyAlignment="1">
      <alignment horizontal="left"/>
    </xf>
    <xf numFmtId="1" fontId="4" fillId="3" borderId="15" xfId="0" applyNumberFormat="1" applyFont="1" applyFill="1" applyBorder="1" applyAlignment="1">
      <alignment horizontal="left"/>
    </xf>
    <xf numFmtId="1" fontId="5" fillId="0" borderId="18" xfId="0" applyNumberFormat="1" applyFont="1" applyFill="1" applyBorder="1" applyAlignment="1">
      <alignment horizontal="left"/>
    </xf>
    <xf numFmtId="1" fontId="4" fillId="0" borderId="16" xfId="0" applyNumberFormat="1" applyFont="1" applyFill="1" applyBorder="1" applyAlignment="1">
      <alignment horizontal="left" wrapText="1"/>
    </xf>
    <xf numFmtId="0" fontId="5" fillId="0" borderId="0" xfId="0" applyNumberFormat="1" applyFont="1" applyFill="1" applyAlignment="1">
      <alignment horizontal="left" vertical="top" wrapText="1"/>
    </xf>
    <xf numFmtId="164" fontId="6" fillId="0" borderId="0" xfId="0" applyNumberFormat="1" applyFont="1" applyFill="1" applyAlignment="1">
      <alignment vertical="top" wrapText="1"/>
    </xf>
    <xf numFmtId="0" fontId="5" fillId="2" borderId="0" xfId="0" applyNumberFormat="1" applyFont="1" applyFill="1" applyAlignment="1">
      <alignment vertical="top" wrapText="1"/>
    </xf>
    <xf numFmtId="0" fontId="5" fillId="3" borderId="0" xfId="0" applyNumberFormat="1" applyFont="1" applyFill="1" applyAlignment="1">
      <alignment vertical="top" wrapText="1"/>
    </xf>
    <xf numFmtId="1" fontId="4" fillId="0" borderId="19" xfId="0" applyNumberFormat="1" applyFont="1" applyFill="1" applyBorder="1" applyAlignment="1">
      <alignment horizontal="left"/>
    </xf>
    <xf numFmtId="1" fontId="4" fillId="0" borderId="20" xfId="0" applyNumberFormat="1" applyFont="1" applyFill="1" applyBorder="1" applyAlignment="1">
      <alignment horizontal="left"/>
    </xf>
    <xf numFmtId="1" fontId="4" fillId="0" borderId="21" xfId="0" applyNumberFormat="1" applyFont="1" applyFill="1" applyBorder="1" applyAlignment="1">
      <alignment horizontal="left"/>
    </xf>
    <xf numFmtId="1" fontId="5" fillId="0" borderId="9" xfId="0" applyNumberFormat="1" applyFont="1" applyFill="1" applyBorder="1" applyAlignment="1">
      <alignment wrapText="1"/>
    </xf>
    <xf numFmtId="0" fontId="5" fillId="0" borderId="14" xfId="0" applyNumberFormat="1" applyFont="1" applyFill="1" applyBorder="1" applyAlignment="1">
      <alignment horizontal="left" vertical="center"/>
    </xf>
    <xf numFmtId="0" fontId="5" fillId="4" borderId="8" xfId="0" applyNumberFormat="1" applyFont="1" applyFill="1" applyBorder="1" applyAlignment="1">
      <alignment horizontal="left"/>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ston\Documents\Mt%20lion%20project%20files%20moved%20June%206%202016%20for%20space\Santa%20Anas%20to%20Palomars%20conservation%20network%20LAG\Crossing%20site%20databases%20and%20maps\Camera%20database\I-15%20Database26Nov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all summary"/>
      <sheetName val="Camera Status"/>
      <sheetName val="44P East G"/>
      <sheetName val="44P East H"/>
      <sheetName val="44P East J"/>
      <sheetName val="44P West C"/>
      <sheetName val="44P West D"/>
      <sheetName val="44P West E"/>
      <sheetName val="44P West M"/>
      <sheetName val="WS2N East"/>
      <sheetName val="WS2S East"/>
      <sheetName val="WS3 West"/>
      <sheetName val="WS3 East"/>
      <sheetName val="WS4 West"/>
      <sheetName val="U148 East A"/>
      <sheetName val="U148 East D"/>
      <sheetName val="U119 East "/>
      <sheetName val="Apple 3"/>
      <sheetName val="Apple 4"/>
      <sheetName val="Apple 5"/>
      <sheetName val="Apple 8"/>
      <sheetName val="Apple 9"/>
      <sheetName val="Apple 10"/>
      <sheetName val="WS2N West"/>
      <sheetName val="WS2S West"/>
      <sheetName val="U148 East B"/>
      <sheetName val="U119 West"/>
      <sheetName val="U119 West B"/>
      <sheetName val="Marion"/>
      <sheetName val="A 72"/>
      <sheetName val="44P East A"/>
      <sheetName val="44P East B"/>
      <sheetName val="44P East C"/>
      <sheetName val="44P East D"/>
      <sheetName val="44P East E"/>
      <sheetName val="44P East F"/>
      <sheetName val="44P East I"/>
      <sheetName val="44P West A"/>
      <sheetName val="44P West B"/>
      <sheetName val="44P West F"/>
      <sheetName val="U148 East C"/>
      <sheetName val="Apple 1"/>
      <sheetName val="Apple 2"/>
      <sheetName val="Apple 6"/>
      <sheetName val="Apple 7"/>
      <sheetName val="Frey Creek"/>
      <sheetName val="P 79"/>
      <sheetName val="A 84"/>
      <sheetName val="P 88"/>
      <sheetName val="A 67"/>
      <sheetName val="A 58"/>
      <sheetName val="P 173"/>
      <sheetName val="P 176"/>
      <sheetName val="P 175"/>
      <sheetName val="P 128"/>
      <sheetName val="P 127"/>
      <sheetName val="P 119N"/>
      <sheetName val="P 113S"/>
      <sheetName val="Example Charts"/>
    </sheetNames>
    <sheetDataSet>
      <sheetData sheetId="0"/>
      <sheetData sheetId="1"/>
      <sheetData sheetId="2">
        <row r="36">
          <cell r="B36">
            <v>0</v>
          </cell>
          <cell r="C36">
            <v>4</v>
          </cell>
          <cell r="D36">
            <v>5</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1</v>
          </cell>
          <cell r="W36">
            <v>0</v>
          </cell>
          <cell r="X36">
            <v>0</v>
          </cell>
          <cell r="Y36">
            <v>0</v>
          </cell>
          <cell r="Z36">
            <v>9</v>
          </cell>
          <cell r="AA36">
            <v>0</v>
          </cell>
          <cell r="AB36">
            <v>0</v>
          </cell>
          <cell r="AC36">
            <v>0</v>
          </cell>
          <cell r="AD36">
            <v>0</v>
          </cell>
          <cell r="AG36">
            <v>182</v>
          </cell>
        </row>
      </sheetData>
      <sheetData sheetId="3">
        <row r="35">
          <cell r="B35">
            <v>0</v>
          </cell>
          <cell r="C35">
            <v>6</v>
          </cell>
          <cell r="D35">
            <v>7</v>
          </cell>
          <cell r="E35">
            <v>0</v>
          </cell>
          <cell r="F35">
            <v>0</v>
          </cell>
          <cell r="G35">
            <v>0</v>
          </cell>
          <cell r="H35">
            <v>0</v>
          </cell>
          <cell r="I35">
            <v>0</v>
          </cell>
          <cell r="J35">
            <v>0</v>
          </cell>
          <cell r="K35">
            <v>9</v>
          </cell>
          <cell r="L35">
            <v>0</v>
          </cell>
          <cell r="M35">
            <v>0</v>
          </cell>
          <cell r="N35">
            <v>0</v>
          </cell>
          <cell r="O35">
            <v>0</v>
          </cell>
          <cell r="P35">
            <v>0</v>
          </cell>
          <cell r="Q35">
            <v>0</v>
          </cell>
          <cell r="R35">
            <v>0</v>
          </cell>
          <cell r="S35">
            <v>0</v>
          </cell>
          <cell r="T35">
            <v>0</v>
          </cell>
          <cell r="U35">
            <v>0</v>
          </cell>
          <cell r="V35">
            <v>2</v>
          </cell>
          <cell r="W35">
            <v>1</v>
          </cell>
          <cell r="X35">
            <v>0</v>
          </cell>
          <cell r="Y35">
            <v>0</v>
          </cell>
          <cell r="Z35">
            <v>3</v>
          </cell>
          <cell r="AA35">
            <v>0</v>
          </cell>
          <cell r="AC35">
            <v>0</v>
          </cell>
          <cell r="AD35">
            <v>0</v>
          </cell>
          <cell r="AG35">
            <v>206</v>
          </cell>
        </row>
      </sheetData>
      <sheetData sheetId="4">
        <row r="36">
          <cell r="B36">
            <v>0</v>
          </cell>
          <cell r="C36">
            <v>13</v>
          </cell>
          <cell r="D36">
            <v>0</v>
          </cell>
          <cell r="E36">
            <v>0</v>
          </cell>
          <cell r="F36">
            <v>0</v>
          </cell>
          <cell r="G36">
            <v>0</v>
          </cell>
          <cell r="H36">
            <v>0</v>
          </cell>
          <cell r="I36">
            <v>0</v>
          </cell>
          <cell r="J36">
            <v>0</v>
          </cell>
          <cell r="K36">
            <v>9</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5</v>
          </cell>
          <cell r="AA36">
            <v>0</v>
          </cell>
          <cell r="AB36">
            <v>0</v>
          </cell>
          <cell r="AC36">
            <v>6</v>
          </cell>
          <cell r="AD36">
            <v>0</v>
          </cell>
          <cell r="AG36">
            <v>166</v>
          </cell>
        </row>
      </sheetData>
      <sheetData sheetId="5">
        <row r="35">
          <cell r="B35">
            <v>1</v>
          </cell>
          <cell r="C35">
            <v>1</v>
          </cell>
          <cell r="D35">
            <v>94</v>
          </cell>
          <cell r="E35">
            <v>0</v>
          </cell>
          <cell r="F35">
            <v>0</v>
          </cell>
          <cell r="G35">
            <v>5</v>
          </cell>
          <cell r="H35">
            <v>0</v>
          </cell>
          <cell r="I35">
            <v>0</v>
          </cell>
          <cell r="J35">
            <v>0</v>
          </cell>
          <cell r="K35">
            <v>11</v>
          </cell>
          <cell r="L35">
            <v>0</v>
          </cell>
          <cell r="M35">
            <v>0</v>
          </cell>
          <cell r="N35">
            <v>0</v>
          </cell>
          <cell r="O35">
            <v>0</v>
          </cell>
          <cell r="P35">
            <v>0</v>
          </cell>
          <cell r="Q35">
            <v>1</v>
          </cell>
          <cell r="R35">
            <v>0</v>
          </cell>
          <cell r="S35">
            <v>0</v>
          </cell>
          <cell r="T35">
            <v>0</v>
          </cell>
          <cell r="U35">
            <v>0</v>
          </cell>
          <cell r="V35">
            <v>2</v>
          </cell>
          <cell r="W35">
            <v>0</v>
          </cell>
          <cell r="X35">
            <v>5</v>
          </cell>
          <cell r="Y35">
            <v>0</v>
          </cell>
          <cell r="Z35">
            <v>18</v>
          </cell>
          <cell r="AA35">
            <v>0</v>
          </cell>
          <cell r="AC35">
            <v>10</v>
          </cell>
          <cell r="AD35">
            <v>0</v>
          </cell>
          <cell r="AG35">
            <v>210</v>
          </cell>
        </row>
      </sheetData>
      <sheetData sheetId="6">
        <row r="35">
          <cell r="B35">
            <v>1</v>
          </cell>
          <cell r="C35">
            <v>11</v>
          </cell>
          <cell r="D35">
            <v>20</v>
          </cell>
          <cell r="E35">
            <v>0</v>
          </cell>
          <cell r="F35">
            <v>0</v>
          </cell>
          <cell r="G35">
            <v>0</v>
          </cell>
          <cell r="H35">
            <v>1</v>
          </cell>
          <cell r="I35">
            <v>0</v>
          </cell>
          <cell r="J35">
            <v>0</v>
          </cell>
          <cell r="K35">
            <v>4</v>
          </cell>
          <cell r="L35">
            <v>0</v>
          </cell>
          <cell r="M35">
            <v>2</v>
          </cell>
          <cell r="N35">
            <v>0</v>
          </cell>
          <cell r="O35">
            <v>0</v>
          </cell>
          <cell r="P35">
            <v>0</v>
          </cell>
          <cell r="Q35">
            <v>4</v>
          </cell>
          <cell r="R35">
            <v>0</v>
          </cell>
          <cell r="S35">
            <v>0</v>
          </cell>
          <cell r="T35">
            <v>0</v>
          </cell>
          <cell r="U35">
            <v>0</v>
          </cell>
          <cell r="V35">
            <v>2</v>
          </cell>
          <cell r="W35">
            <v>0</v>
          </cell>
          <cell r="X35">
            <v>0</v>
          </cell>
          <cell r="Y35">
            <v>0</v>
          </cell>
          <cell r="Z35">
            <v>4</v>
          </cell>
          <cell r="AA35">
            <v>0</v>
          </cell>
          <cell r="AB35">
            <v>0</v>
          </cell>
          <cell r="AC35">
            <v>1</v>
          </cell>
          <cell r="AD35">
            <v>0</v>
          </cell>
          <cell r="AG35">
            <v>104</v>
          </cell>
        </row>
      </sheetData>
      <sheetData sheetId="7">
        <row r="36">
          <cell r="B36">
            <v>0</v>
          </cell>
          <cell r="C36">
            <v>0</v>
          </cell>
          <cell r="D36">
            <v>11</v>
          </cell>
          <cell r="E36">
            <v>0</v>
          </cell>
          <cell r="F36">
            <v>0</v>
          </cell>
          <cell r="G36">
            <v>2</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2</v>
          </cell>
          <cell r="W36">
            <v>0</v>
          </cell>
          <cell r="X36">
            <v>0</v>
          </cell>
          <cell r="Y36">
            <v>0</v>
          </cell>
          <cell r="Z36">
            <v>3</v>
          </cell>
          <cell r="AA36">
            <v>0</v>
          </cell>
          <cell r="AB36">
            <v>0</v>
          </cell>
          <cell r="AC36">
            <v>0</v>
          </cell>
          <cell r="AD36">
            <v>0</v>
          </cell>
          <cell r="AG36">
            <v>192</v>
          </cell>
        </row>
      </sheetData>
      <sheetData sheetId="8">
        <row r="35">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93</v>
          </cell>
          <cell r="AA35">
            <v>0</v>
          </cell>
          <cell r="AC35">
            <v>25</v>
          </cell>
          <cell r="AD35">
            <v>0</v>
          </cell>
          <cell r="AG35">
            <v>86</v>
          </cell>
        </row>
      </sheetData>
      <sheetData sheetId="9">
        <row r="34">
          <cell r="B34">
            <v>0</v>
          </cell>
          <cell r="C34">
            <v>31</v>
          </cell>
          <cell r="D34">
            <v>20</v>
          </cell>
          <cell r="E34">
            <v>0</v>
          </cell>
          <cell r="F34">
            <v>0</v>
          </cell>
          <cell r="G34">
            <v>24</v>
          </cell>
          <cell r="H34">
            <v>30</v>
          </cell>
          <cell r="I34">
            <v>0</v>
          </cell>
          <cell r="J34">
            <v>0</v>
          </cell>
          <cell r="K34">
            <v>34</v>
          </cell>
          <cell r="L34">
            <v>0</v>
          </cell>
          <cell r="M34">
            <v>0</v>
          </cell>
          <cell r="N34">
            <v>0</v>
          </cell>
          <cell r="O34">
            <v>0</v>
          </cell>
          <cell r="P34">
            <v>0</v>
          </cell>
          <cell r="Q34">
            <v>0</v>
          </cell>
          <cell r="R34">
            <v>0</v>
          </cell>
          <cell r="S34">
            <v>0</v>
          </cell>
          <cell r="T34">
            <v>0</v>
          </cell>
          <cell r="U34">
            <v>0</v>
          </cell>
          <cell r="V34">
            <v>8</v>
          </cell>
          <cell r="W34">
            <v>0</v>
          </cell>
          <cell r="X34">
            <v>0</v>
          </cell>
          <cell r="Y34">
            <v>0</v>
          </cell>
          <cell r="Z34">
            <v>6</v>
          </cell>
          <cell r="AA34">
            <v>1</v>
          </cell>
          <cell r="AC34">
            <v>0</v>
          </cell>
          <cell r="AD34">
            <v>0</v>
          </cell>
          <cell r="AG34">
            <v>418</v>
          </cell>
        </row>
      </sheetData>
      <sheetData sheetId="10">
        <row r="35">
          <cell r="B35">
            <v>0</v>
          </cell>
          <cell r="C35">
            <v>49</v>
          </cell>
          <cell r="D35">
            <v>33</v>
          </cell>
          <cell r="E35">
            <v>0</v>
          </cell>
          <cell r="F35">
            <v>0</v>
          </cell>
          <cell r="G35">
            <v>46</v>
          </cell>
          <cell r="H35">
            <v>110</v>
          </cell>
          <cell r="I35">
            <v>10</v>
          </cell>
          <cell r="J35">
            <v>1</v>
          </cell>
          <cell r="K35">
            <v>93</v>
          </cell>
          <cell r="L35">
            <v>0</v>
          </cell>
          <cell r="M35">
            <v>7</v>
          </cell>
          <cell r="N35">
            <v>0</v>
          </cell>
          <cell r="O35">
            <v>23</v>
          </cell>
          <cell r="P35">
            <v>4</v>
          </cell>
          <cell r="Q35">
            <v>1</v>
          </cell>
          <cell r="R35">
            <v>0</v>
          </cell>
          <cell r="S35">
            <v>0</v>
          </cell>
          <cell r="T35">
            <v>0</v>
          </cell>
          <cell r="U35">
            <v>0</v>
          </cell>
          <cell r="V35">
            <v>7</v>
          </cell>
          <cell r="W35">
            <v>0</v>
          </cell>
          <cell r="X35">
            <v>0</v>
          </cell>
          <cell r="Y35">
            <v>0</v>
          </cell>
          <cell r="Z35">
            <v>0</v>
          </cell>
          <cell r="AA35">
            <v>0</v>
          </cell>
          <cell r="AC35">
            <v>0</v>
          </cell>
          <cell r="AD35">
            <v>0</v>
          </cell>
          <cell r="AG35">
            <v>328</v>
          </cell>
        </row>
      </sheetData>
      <sheetData sheetId="11">
        <row r="35">
          <cell r="B35">
            <v>0</v>
          </cell>
          <cell r="C35">
            <v>4</v>
          </cell>
          <cell r="D35">
            <v>18</v>
          </cell>
          <cell r="E35">
            <v>0</v>
          </cell>
          <cell r="F35">
            <v>0</v>
          </cell>
          <cell r="G35">
            <v>171</v>
          </cell>
          <cell r="H35">
            <v>12</v>
          </cell>
          <cell r="I35">
            <v>0</v>
          </cell>
          <cell r="J35">
            <v>0</v>
          </cell>
          <cell r="K35">
            <v>14</v>
          </cell>
          <cell r="L35">
            <v>0</v>
          </cell>
          <cell r="M35">
            <v>20</v>
          </cell>
          <cell r="N35">
            <v>0</v>
          </cell>
          <cell r="O35">
            <v>0</v>
          </cell>
          <cell r="P35">
            <v>0</v>
          </cell>
          <cell r="Q35">
            <v>1</v>
          </cell>
          <cell r="R35">
            <v>0</v>
          </cell>
          <cell r="S35">
            <v>0</v>
          </cell>
          <cell r="T35">
            <v>0</v>
          </cell>
          <cell r="U35">
            <v>0</v>
          </cell>
          <cell r="V35">
            <v>4</v>
          </cell>
          <cell r="W35">
            <v>0</v>
          </cell>
          <cell r="X35">
            <v>0</v>
          </cell>
          <cell r="Y35">
            <v>1</v>
          </cell>
          <cell r="Z35">
            <v>2</v>
          </cell>
          <cell r="AA35">
            <v>0</v>
          </cell>
          <cell r="AC35">
            <v>6</v>
          </cell>
          <cell r="AD35">
            <v>0</v>
          </cell>
          <cell r="AG35">
            <v>265</v>
          </cell>
        </row>
      </sheetData>
      <sheetData sheetId="12">
        <row r="35">
          <cell r="B35">
            <v>0</v>
          </cell>
          <cell r="C35">
            <v>18</v>
          </cell>
          <cell r="D35">
            <v>16</v>
          </cell>
          <cell r="E35">
            <v>0</v>
          </cell>
          <cell r="F35">
            <v>0</v>
          </cell>
          <cell r="G35">
            <v>68</v>
          </cell>
          <cell r="H35">
            <v>5</v>
          </cell>
          <cell r="I35">
            <v>74</v>
          </cell>
          <cell r="J35">
            <v>0</v>
          </cell>
          <cell r="K35">
            <v>31</v>
          </cell>
          <cell r="L35">
            <v>1</v>
          </cell>
          <cell r="M35">
            <v>11</v>
          </cell>
          <cell r="N35">
            <v>0</v>
          </cell>
          <cell r="O35">
            <v>27</v>
          </cell>
          <cell r="P35">
            <v>3</v>
          </cell>
          <cell r="Q35">
            <v>0</v>
          </cell>
          <cell r="R35">
            <v>0</v>
          </cell>
          <cell r="S35">
            <v>0</v>
          </cell>
          <cell r="T35">
            <v>0</v>
          </cell>
          <cell r="U35">
            <v>0</v>
          </cell>
          <cell r="V35">
            <v>29</v>
          </cell>
          <cell r="W35">
            <v>0</v>
          </cell>
          <cell r="X35">
            <v>0</v>
          </cell>
          <cell r="Y35">
            <v>0</v>
          </cell>
          <cell r="Z35">
            <v>0</v>
          </cell>
          <cell r="AA35">
            <v>0</v>
          </cell>
          <cell r="AC35">
            <v>0</v>
          </cell>
          <cell r="AD35">
            <v>0</v>
          </cell>
          <cell r="AG35">
            <v>199</v>
          </cell>
        </row>
      </sheetData>
      <sheetData sheetId="13">
        <row r="35">
          <cell r="B35">
            <v>1</v>
          </cell>
          <cell r="C35">
            <v>3</v>
          </cell>
          <cell r="D35">
            <v>5</v>
          </cell>
          <cell r="E35">
            <v>0</v>
          </cell>
          <cell r="F35">
            <v>0</v>
          </cell>
          <cell r="G35">
            <v>20</v>
          </cell>
          <cell r="H35">
            <v>4</v>
          </cell>
          <cell r="I35">
            <v>3</v>
          </cell>
          <cell r="J35">
            <v>0</v>
          </cell>
          <cell r="K35">
            <v>37</v>
          </cell>
          <cell r="L35">
            <v>10</v>
          </cell>
          <cell r="M35">
            <v>9</v>
          </cell>
          <cell r="N35">
            <v>0</v>
          </cell>
          <cell r="O35">
            <v>32</v>
          </cell>
          <cell r="P35">
            <v>19</v>
          </cell>
          <cell r="Q35">
            <v>1</v>
          </cell>
          <cell r="R35">
            <v>0</v>
          </cell>
          <cell r="S35">
            <v>0</v>
          </cell>
          <cell r="T35">
            <v>0</v>
          </cell>
          <cell r="U35">
            <v>0</v>
          </cell>
          <cell r="V35">
            <v>6</v>
          </cell>
          <cell r="W35">
            <v>3</v>
          </cell>
          <cell r="X35">
            <v>0</v>
          </cell>
          <cell r="Y35">
            <v>0</v>
          </cell>
          <cell r="Z35">
            <v>0</v>
          </cell>
          <cell r="AA35">
            <v>0</v>
          </cell>
          <cell r="AC35">
            <v>0</v>
          </cell>
          <cell r="AD35">
            <v>0</v>
          </cell>
          <cell r="AG35">
            <v>410</v>
          </cell>
        </row>
      </sheetData>
      <sheetData sheetId="14">
        <row r="35">
          <cell r="B35">
            <v>0</v>
          </cell>
          <cell r="C35">
            <v>3</v>
          </cell>
          <cell r="D35">
            <v>10</v>
          </cell>
          <cell r="E35">
            <v>0</v>
          </cell>
          <cell r="F35">
            <v>0</v>
          </cell>
          <cell r="G35">
            <v>126</v>
          </cell>
          <cell r="H35">
            <v>0</v>
          </cell>
          <cell r="I35">
            <v>0</v>
          </cell>
          <cell r="J35">
            <v>0</v>
          </cell>
          <cell r="K35">
            <v>35</v>
          </cell>
          <cell r="L35">
            <v>0</v>
          </cell>
          <cell r="M35">
            <v>8</v>
          </cell>
          <cell r="N35">
            <v>0</v>
          </cell>
          <cell r="O35">
            <v>0</v>
          </cell>
          <cell r="P35">
            <v>0</v>
          </cell>
          <cell r="Q35">
            <v>0</v>
          </cell>
          <cell r="R35">
            <v>0</v>
          </cell>
          <cell r="S35">
            <v>0</v>
          </cell>
          <cell r="T35">
            <v>0</v>
          </cell>
          <cell r="U35">
            <v>0</v>
          </cell>
          <cell r="V35">
            <v>6</v>
          </cell>
          <cell r="W35">
            <v>1</v>
          </cell>
          <cell r="X35">
            <v>0</v>
          </cell>
          <cell r="Y35">
            <v>0</v>
          </cell>
          <cell r="Z35">
            <v>1</v>
          </cell>
          <cell r="AA35">
            <v>0</v>
          </cell>
          <cell r="AC35">
            <v>3</v>
          </cell>
          <cell r="AD35">
            <v>0</v>
          </cell>
          <cell r="AG35">
            <v>390</v>
          </cell>
        </row>
      </sheetData>
      <sheetData sheetId="15">
        <row r="35">
          <cell r="B35">
            <v>1</v>
          </cell>
          <cell r="C35">
            <v>65</v>
          </cell>
          <cell r="D35">
            <v>22</v>
          </cell>
          <cell r="E35">
            <v>0</v>
          </cell>
          <cell r="F35">
            <v>0</v>
          </cell>
          <cell r="G35">
            <v>30</v>
          </cell>
          <cell r="H35">
            <v>33</v>
          </cell>
          <cell r="I35">
            <v>12</v>
          </cell>
          <cell r="J35">
            <v>0</v>
          </cell>
          <cell r="K35">
            <v>31</v>
          </cell>
          <cell r="L35">
            <v>0</v>
          </cell>
          <cell r="M35">
            <v>12</v>
          </cell>
          <cell r="N35">
            <v>1</v>
          </cell>
          <cell r="O35">
            <v>43</v>
          </cell>
          <cell r="P35">
            <v>30</v>
          </cell>
          <cell r="Q35">
            <v>0</v>
          </cell>
          <cell r="R35">
            <v>0</v>
          </cell>
          <cell r="S35">
            <v>0</v>
          </cell>
          <cell r="T35">
            <v>0</v>
          </cell>
          <cell r="U35">
            <v>0</v>
          </cell>
          <cell r="V35">
            <v>37</v>
          </cell>
          <cell r="W35">
            <v>0</v>
          </cell>
          <cell r="X35">
            <v>0</v>
          </cell>
          <cell r="Y35">
            <v>0</v>
          </cell>
          <cell r="Z35">
            <v>0</v>
          </cell>
          <cell r="AA35">
            <v>0</v>
          </cell>
          <cell r="AC35">
            <v>0</v>
          </cell>
          <cell r="AD35">
            <v>0</v>
          </cell>
          <cell r="AG35">
            <v>408</v>
          </cell>
        </row>
      </sheetData>
      <sheetData sheetId="16">
        <row r="34">
          <cell r="B34">
            <v>1</v>
          </cell>
          <cell r="C34">
            <v>104</v>
          </cell>
          <cell r="D34">
            <v>35</v>
          </cell>
          <cell r="E34">
            <v>0</v>
          </cell>
          <cell r="F34">
            <v>0</v>
          </cell>
          <cell r="G34">
            <v>98</v>
          </cell>
          <cell r="H34">
            <v>5</v>
          </cell>
          <cell r="I34">
            <v>17</v>
          </cell>
          <cell r="J34">
            <v>0</v>
          </cell>
          <cell r="K34">
            <v>41</v>
          </cell>
          <cell r="L34">
            <v>0</v>
          </cell>
          <cell r="M34">
            <v>3</v>
          </cell>
          <cell r="N34">
            <v>0</v>
          </cell>
          <cell r="O34">
            <v>10</v>
          </cell>
          <cell r="P34">
            <v>3</v>
          </cell>
          <cell r="Q34">
            <v>2</v>
          </cell>
          <cell r="R34">
            <v>0</v>
          </cell>
          <cell r="S34">
            <v>0</v>
          </cell>
          <cell r="T34">
            <v>0</v>
          </cell>
          <cell r="U34">
            <v>0</v>
          </cell>
          <cell r="V34">
            <v>6</v>
          </cell>
          <cell r="W34">
            <v>0</v>
          </cell>
          <cell r="X34">
            <v>0</v>
          </cell>
          <cell r="Y34">
            <v>0</v>
          </cell>
          <cell r="Z34">
            <v>0</v>
          </cell>
          <cell r="AA34">
            <v>0</v>
          </cell>
          <cell r="AC34">
            <v>0</v>
          </cell>
          <cell r="AD34">
            <v>0</v>
          </cell>
          <cell r="AG34">
            <v>498</v>
          </cell>
        </row>
      </sheetData>
      <sheetData sheetId="17">
        <row r="36">
          <cell r="B36">
            <v>4</v>
          </cell>
          <cell r="C36">
            <v>20</v>
          </cell>
          <cell r="E36">
            <v>0</v>
          </cell>
          <cell r="F36">
            <v>0</v>
          </cell>
          <cell r="G36">
            <v>2</v>
          </cell>
          <cell r="H36">
            <v>4</v>
          </cell>
          <cell r="I36">
            <v>0</v>
          </cell>
          <cell r="J36">
            <v>0</v>
          </cell>
          <cell r="K36">
            <v>1</v>
          </cell>
          <cell r="L36">
            <v>0</v>
          </cell>
          <cell r="M36">
            <v>0</v>
          </cell>
          <cell r="N36">
            <v>0</v>
          </cell>
          <cell r="O36">
            <v>0</v>
          </cell>
          <cell r="P36">
            <v>0</v>
          </cell>
          <cell r="Q36">
            <v>1</v>
          </cell>
          <cell r="R36">
            <v>0</v>
          </cell>
          <cell r="S36">
            <v>0</v>
          </cell>
          <cell r="T36">
            <v>0</v>
          </cell>
          <cell r="U36">
            <v>0</v>
          </cell>
          <cell r="V36">
            <v>8</v>
          </cell>
          <cell r="W36">
            <v>0</v>
          </cell>
          <cell r="X36">
            <v>22</v>
          </cell>
          <cell r="Y36">
            <v>0</v>
          </cell>
          <cell r="Z36">
            <v>76</v>
          </cell>
          <cell r="AA36">
            <v>77</v>
          </cell>
          <cell r="AB36">
            <v>37</v>
          </cell>
          <cell r="AC36">
            <v>0</v>
          </cell>
          <cell r="AD36">
            <v>36</v>
          </cell>
          <cell r="AG36">
            <v>423</v>
          </cell>
        </row>
      </sheetData>
      <sheetData sheetId="18">
        <row r="35">
          <cell r="B35">
            <v>1</v>
          </cell>
          <cell r="C35">
            <v>9</v>
          </cell>
          <cell r="D35">
            <v>29</v>
          </cell>
          <cell r="E35">
            <v>0</v>
          </cell>
          <cell r="F35">
            <v>0</v>
          </cell>
          <cell r="G35">
            <v>3</v>
          </cell>
          <cell r="H35">
            <v>3</v>
          </cell>
          <cell r="I35">
            <v>0</v>
          </cell>
          <cell r="J35">
            <v>0</v>
          </cell>
          <cell r="K35">
            <v>2</v>
          </cell>
          <cell r="L35">
            <v>0</v>
          </cell>
          <cell r="M35">
            <v>1</v>
          </cell>
          <cell r="N35">
            <v>0</v>
          </cell>
          <cell r="O35">
            <v>0</v>
          </cell>
          <cell r="P35">
            <v>0</v>
          </cell>
          <cell r="Q35">
            <v>1</v>
          </cell>
          <cell r="R35">
            <v>0</v>
          </cell>
          <cell r="S35">
            <v>0</v>
          </cell>
          <cell r="T35">
            <v>0</v>
          </cell>
          <cell r="U35">
            <v>0</v>
          </cell>
          <cell r="V35">
            <v>2</v>
          </cell>
          <cell r="W35">
            <v>0</v>
          </cell>
          <cell r="X35">
            <v>18</v>
          </cell>
          <cell r="Y35">
            <v>0</v>
          </cell>
          <cell r="Z35">
            <v>40</v>
          </cell>
          <cell r="AA35">
            <v>30</v>
          </cell>
          <cell r="AB35">
            <v>19</v>
          </cell>
          <cell r="AC35">
            <v>0</v>
          </cell>
          <cell r="AD35">
            <v>27</v>
          </cell>
          <cell r="AG35">
            <v>323</v>
          </cell>
        </row>
      </sheetData>
      <sheetData sheetId="19">
        <row r="36">
          <cell r="B36">
            <v>0</v>
          </cell>
          <cell r="C36">
            <v>0</v>
          </cell>
          <cell r="D36">
            <v>0</v>
          </cell>
          <cell r="E36">
            <v>0</v>
          </cell>
          <cell r="F36">
            <v>0</v>
          </cell>
          <cell r="G36">
            <v>0</v>
          </cell>
          <cell r="H36">
            <v>0</v>
          </cell>
          <cell r="I36">
            <v>0</v>
          </cell>
          <cell r="J36">
            <v>0</v>
          </cell>
          <cell r="K36">
            <v>0</v>
          </cell>
          <cell r="L36">
            <v>0</v>
          </cell>
          <cell r="M36">
            <v>0</v>
          </cell>
          <cell r="N36">
            <v>0</v>
          </cell>
          <cell r="O36">
            <v>7</v>
          </cell>
          <cell r="P36">
            <v>0</v>
          </cell>
          <cell r="Q36">
            <v>2</v>
          </cell>
          <cell r="R36">
            <v>0</v>
          </cell>
          <cell r="S36">
            <v>0</v>
          </cell>
          <cell r="T36">
            <v>0</v>
          </cell>
          <cell r="U36">
            <v>0</v>
          </cell>
          <cell r="V36">
            <v>1</v>
          </cell>
          <cell r="W36">
            <v>0</v>
          </cell>
          <cell r="X36">
            <v>0</v>
          </cell>
          <cell r="Y36">
            <v>0</v>
          </cell>
          <cell r="Z36">
            <v>0</v>
          </cell>
          <cell r="AA36">
            <v>0</v>
          </cell>
          <cell r="AB36">
            <v>0</v>
          </cell>
          <cell r="AC36">
            <v>0</v>
          </cell>
          <cell r="AD36">
            <v>0</v>
          </cell>
          <cell r="AG36">
            <v>290</v>
          </cell>
        </row>
      </sheetData>
      <sheetData sheetId="20">
        <row r="35">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0</v>
          </cell>
        </row>
      </sheetData>
      <sheetData sheetId="21">
        <row r="35">
          <cell r="B35">
            <v>0</v>
          </cell>
          <cell r="C35">
            <v>3</v>
          </cell>
          <cell r="D35">
            <v>3</v>
          </cell>
          <cell r="E35">
            <v>0</v>
          </cell>
          <cell r="F35">
            <v>0</v>
          </cell>
          <cell r="G35">
            <v>4</v>
          </cell>
          <cell r="H35">
            <v>0</v>
          </cell>
          <cell r="I35">
            <v>0</v>
          </cell>
          <cell r="J35">
            <v>0</v>
          </cell>
          <cell r="K35">
            <v>0</v>
          </cell>
          <cell r="L35">
            <v>0</v>
          </cell>
          <cell r="M35">
            <v>0</v>
          </cell>
          <cell r="N35">
            <v>0</v>
          </cell>
          <cell r="O35">
            <v>0</v>
          </cell>
          <cell r="P35">
            <v>0</v>
          </cell>
          <cell r="Q35">
            <v>1</v>
          </cell>
          <cell r="R35">
            <v>0</v>
          </cell>
          <cell r="S35">
            <v>0</v>
          </cell>
          <cell r="T35">
            <v>0</v>
          </cell>
          <cell r="U35">
            <v>0</v>
          </cell>
          <cell r="V35">
            <v>1</v>
          </cell>
          <cell r="W35">
            <v>0</v>
          </cell>
          <cell r="X35">
            <v>1</v>
          </cell>
          <cell r="Y35">
            <v>0</v>
          </cell>
          <cell r="Z35">
            <v>10</v>
          </cell>
          <cell r="AA35">
            <v>2</v>
          </cell>
          <cell r="AB35">
            <v>0</v>
          </cell>
          <cell r="AC35">
            <v>0</v>
          </cell>
          <cell r="AD35">
            <v>0</v>
          </cell>
          <cell r="AG35">
            <v>51</v>
          </cell>
        </row>
      </sheetData>
      <sheetData sheetId="22">
        <row r="34">
          <cell r="B34">
            <v>0</v>
          </cell>
          <cell r="C34">
            <v>3</v>
          </cell>
          <cell r="D34">
            <v>5</v>
          </cell>
          <cell r="E34">
            <v>0</v>
          </cell>
          <cell r="F34">
            <v>0</v>
          </cell>
          <cell r="G34">
            <v>0</v>
          </cell>
          <cell r="H34">
            <v>0</v>
          </cell>
          <cell r="I34">
            <v>0</v>
          </cell>
          <cell r="J34">
            <v>0</v>
          </cell>
          <cell r="K34">
            <v>0</v>
          </cell>
          <cell r="L34">
            <v>0</v>
          </cell>
          <cell r="M34">
            <v>0</v>
          </cell>
          <cell r="N34">
            <v>0</v>
          </cell>
          <cell r="O34">
            <v>3</v>
          </cell>
          <cell r="P34">
            <v>0</v>
          </cell>
          <cell r="Q34">
            <v>0</v>
          </cell>
          <cell r="R34">
            <v>0</v>
          </cell>
          <cell r="S34">
            <v>0</v>
          </cell>
          <cell r="T34">
            <v>0</v>
          </cell>
          <cell r="U34">
            <v>0</v>
          </cell>
          <cell r="V34">
            <v>0</v>
          </cell>
          <cell r="W34">
            <v>0</v>
          </cell>
          <cell r="X34">
            <v>1</v>
          </cell>
          <cell r="Y34">
            <v>0</v>
          </cell>
          <cell r="Z34">
            <v>1</v>
          </cell>
          <cell r="AA34">
            <v>6</v>
          </cell>
          <cell r="AB34">
            <v>0</v>
          </cell>
          <cell r="AC34">
            <v>0</v>
          </cell>
          <cell r="AD34">
            <v>0</v>
          </cell>
          <cell r="AG34">
            <v>42</v>
          </cell>
        </row>
      </sheetData>
      <sheetData sheetId="23">
        <row r="35">
          <cell r="B35">
            <v>0</v>
          </cell>
          <cell r="C35">
            <v>0</v>
          </cell>
          <cell r="D35">
            <v>3</v>
          </cell>
          <cell r="E35">
            <v>0</v>
          </cell>
          <cell r="F35">
            <v>0</v>
          </cell>
          <cell r="G35">
            <v>23</v>
          </cell>
          <cell r="H35">
            <v>9</v>
          </cell>
          <cell r="I35">
            <v>0</v>
          </cell>
          <cell r="J35">
            <v>0</v>
          </cell>
          <cell r="K35">
            <v>31</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C35">
            <v>7</v>
          </cell>
          <cell r="AD35">
            <v>0</v>
          </cell>
          <cell r="AG35">
            <v>151</v>
          </cell>
        </row>
      </sheetData>
      <sheetData sheetId="24">
        <row r="37">
          <cell r="B37">
            <v>0</v>
          </cell>
          <cell r="C37">
            <v>14</v>
          </cell>
          <cell r="D37">
            <v>11</v>
          </cell>
          <cell r="E37">
            <v>0</v>
          </cell>
          <cell r="F37">
            <v>0</v>
          </cell>
          <cell r="G37">
            <v>56</v>
          </cell>
          <cell r="H37">
            <v>103</v>
          </cell>
          <cell r="I37">
            <v>0</v>
          </cell>
          <cell r="J37">
            <v>0</v>
          </cell>
          <cell r="K37">
            <v>261</v>
          </cell>
          <cell r="L37">
            <v>2</v>
          </cell>
          <cell r="M37">
            <v>3</v>
          </cell>
          <cell r="N37">
            <v>0</v>
          </cell>
          <cell r="O37">
            <v>0</v>
          </cell>
          <cell r="P37">
            <v>0</v>
          </cell>
          <cell r="Q37">
            <v>0</v>
          </cell>
          <cell r="R37">
            <v>0</v>
          </cell>
          <cell r="S37">
            <v>0</v>
          </cell>
          <cell r="T37">
            <v>0</v>
          </cell>
          <cell r="U37">
            <v>0</v>
          </cell>
          <cell r="V37">
            <v>6</v>
          </cell>
          <cell r="W37">
            <v>0</v>
          </cell>
          <cell r="X37">
            <v>0</v>
          </cell>
          <cell r="Y37">
            <v>0</v>
          </cell>
          <cell r="Z37">
            <v>14</v>
          </cell>
          <cell r="AA37">
            <v>0</v>
          </cell>
          <cell r="AC37">
            <v>4</v>
          </cell>
          <cell r="AD37">
            <v>0</v>
          </cell>
          <cell r="AG37">
            <v>294</v>
          </cell>
        </row>
      </sheetData>
      <sheetData sheetId="25">
        <row r="35">
          <cell r="B35">
            <v>0</v>
          </cell>
          <cell r="C35">
            <v>26</v>
          </cell>
          <cell r="D35">
            <v>62</v>
          </cell>
          <cell r="E35">
            <v>0</v>
          </cell>
          <cell r="F35">
            <v>0</v>
          </cell>
          <cell r="G35">
            <v>10</v>
          </cell>
          <cell r="H35">
            <v>5</v>
          </cell>
          <cell r="I35">
            <v>0</v>
          </cell>
          <cell r="J35">
            <v>0</v>
          </cell>
          <cell r="K35">
            <v>6</v>
          </cell>
          <cell r="L35">
            <v>0</v>
          </cell>
          <cell r="M35">
            <v>4</v>
          </cell>
          <cell r="N35">
            <v>0</v>
          </cell>
          <cell r="O35">
            <v>2</v>
          </cell>
          <cell r="P35">
            <v>0</v>
          </cell>
          <cell r="Q35">
            <v>73</v>
          </cell>
          <cell r="R35">
            <v>0</v>
          </cell>
          <cell r="S35">
            <v>0</v>
          </cell>
          <cell r="T35">
            <v>0</v>
          </cell>
          <cell r="U35">
            <v>0</v>
          </cell>
          <cell r="V35">
            <v>9</v>
          </cell>
          <cell r="W35">
            <v>0</v>
          </cell>
          <cell r="X35">
            <v>0</v>
          </cell>
          <cell r="Y35">
            <v>0</v>
          </cell>
          <cell r="Z35">
            <v>0</v>
          </cell>
          <cell r="AA35">
            <v>0</v>
          </cell>
          <cell r="AC35">
            <v>0</v>
          </cell>
          <cell r="AD35">
            <v>0</v>
          </cell>
          <cell r="AG35">
            <v>209</v>
          </cell>
        </row>
      </sheetData>
      <sheetData sheetId="26">
        <row r="36">
          <cell r="B36">
            <v>0</v>
          </cell>
          <cell r="C36">
            <v>0</v>
          </cell>
          <cell r="D36">
            <v>0</v>
          </cell>
          <cell r="E36">
            <v>0</v>
          </cell>
          <cell r="F36">
            <v>0</v>
          </cell>
          <cell r="G36">
            <v>30</v>
          </cell>
          <cell r="H36">
            <v>3</v>
          </cell>
          <cell r="I36">
            <v>1</v>
          </cell>
          <cell r="J36">
            <v>0</v>
          </cell>
          <cell r="K36">
            <v>17</v>
          </cell>
          <cell r="L36">
            <v>2</v>
          </cell>
          <cell r="M36">
            <v>2</v>
          </cell>
          <cell r="N36">
            <v>0</v>
          </cell>
          <cell r="O36">
            <v>2</v>
          </cell>
          <cell r="P36">
            <v>9</v>
          </cell>
          <cell r="Q36">
            <v>4</v>
          </cell>
          <cell r="R36">
            <v>0</v>
          </cell>
          <cell r="S36">
            <v>0</v>
          </cell>
          <cell r="T36">
            <v>0</v>
          </cell>
          <cell r="U36">
            <v>0</v>
          </cell>
          <cell r="V36">
            <v>7</v>
          </cell>
          <cell r="W36">
            <v>1</v>
          </cell>
          <cell r="X36">
            <v>0</v>
          </cell>
          <cell r="Y36">
            <v>0</v>
          </cell>
          <cell r="Z36">
            <v>0</v>
          </cell>
          <cell r="AA36">
            <v>0</v>
          </cell>
          <cell r="AB36">
            <v>0</v>
          </cell>
          <cell r="AC36">
            <v>0</v>
          </cell>
          <cell r="AD36">
            <v>0</v>
          </cell>
          <cell r="AG36">
            <v>120</v>
          </cell>
        </row>
      </sheetData>
      <sheetData sheetId="27">
        <row r="36">
          <cell r="B36">
            <v>0</v>
          </cell>
          <cell r="C36">
            <v>1</v>
          </cell>
          <cell r="D36">
            <v>7</v>
          </cell>
          <cell r="E36">
            <v>0</v>
          </cell>
          <cell r="F36">
            <v>0</v>
          </cell>
          <cell r="G36">
            <v>100</v>
          </cell>
          <cell r="H36">
            <v>0</v>
          </cell>
          <cell r="I36">
            <v>0</v>
          </cell>
          <cell r="J36">
            <v>0</v>
          </cell>
          <cell r="K36">
            <v>16</v>
          </cell>
          <cell r="L36">
            <v>0</v>
          </cell>
          <cell r="M36">
            <v>8</v>
          </cell>
          <cell r="N36">
            <v>0</v>
          </cell>
          <cell r="O36">
            <v>1</v>
          </cell>
          <cell r="P36">
            <v>0</v>
          </cell>
          <cell r="Q36">
            <v>2</v>
          </cell>
          <cell r="R36">
            <v>0</v>
          </cell>
          <cell r="S36">
            <v>0</v>
          </cell>
          <cell r="T36">
            <v>0</v>
          </cell>
          <cell r="U36">
            <v>0</v>
          </cell>
          <cell r="V36">
            <v>0</v>
          </cell>
          <cell r="W36">
            <v>0</v>
          </cell>
          <cell r="X36">
            <v>0</v>
          </cell>
          <cell r="Y36">
            <v>0</v>
          </cell>
          <cell r="Z36">
            <v>0</v>
          </cell>
          <cell r="AA36">
            <v>0</v>
          </cell>
          <cell r="AB36">
            <v>0</v>
          </cell>
          <cell r="AC36">
            <v>0</v>
          </cell>
          <cell r="AD36">
            <v>0</v>
          </cell>
          <cell r="AG36">
            <v>143</v>
          </cell>
        </row>
      </sheetData>
      <sheetData sheetId="28">
        <row r="35">
          <cell r="B35">
            <v>0</v>
          </cell>
          <cell r="C35">
            <v>11</v>
          </cell>
          <cell r="D35">
            <v>25</v>
          </cell>
          <cell r="E35">
            <v>0</v>
          </cell>
          <cell r="F35">
            <v>0</v>
          </cell>
          <cell r="G35">
            <v>0</v>
          </cell>
          <cell r="H35">
            <v>0</v>
          </cell>
          <cell r="I35">
            <v>0</v>
          </cell>
          <cell r="J35">
            <v>0</v>
          </cell>
          <cell r="K35">
            <v>0</v>
          </cell>
          <cell r="L35">
            <v>0</v>
          </cell>
          <cell r="M35">
            <v>22</v>
          </cell>
          <cell r="N35">
            <v>0</v>
          </cell>
          <cell r="O35">
            <v>0</v>
          </cell>
          <cell r="P35">
            <v>0</v>
          </cell>
          <cell r="Q35">
            <v>4</v>
          </cell>
          <cell r="R35">
            <v>0</v>
          </cell>
          <cell r="S35">
            <v>0</v>
          </cell>
          <cell r="T35">
            <v>0</v>
          </cell>
          <cell r="U35">
            <v>0</v>
          </cell>
          <cell r="V35">
            <v>0</v>
          </cell>
          <cell r="W35">
            <v>0</v>
          </cell>
          <cell r="X35">
            <v>0</v>
          </cell>
          <cell r="Y35">
            <v>0</v>
          </cell>
          <cell r="Z35">
            <v>0</v>
          </cell>
          <cell r="AA35">
            <v>0</v>
          </cell>
          <cell r="AB35">
            <v>0</v>
          </cell>
          <cell r="AC35">
            <v>0</v>
          </cell>
          <cell r="AD35">
            <v>0</v>
          </cell>
          <cell r="AG35">
            <v>65</v>
          </cell>
        </row>
      </sheetData>
      <sheetData sheetId="29">
        <row r="35">
          <cell r="B35">
            <v>0</v>
          </cell>
          <cell r="C35">
            <v>0</v>
          </cell>
          <cell r="D35">
            <v>0</v>
          </cell>
          <cell r="E35">
            <v>0</v>
          </cell>
          <cell r="F35">
            <v>0</v>
          </cell>
          <cell r="G35">
            <v>0</v>
          </cell>
          <cell r="H35">
            <v>0</v>
          </cell>
          <cell r="I35">
            <v>0</v>
          </cell>
          <cell r="J35">
            <v>0</v>
          </cell>
          <cell r="K35">
            <v>1</v>
          </cell>
          <cell r="L35">
            <v>0</v>
          </cell>
          <cell r="M35">
            <v>1</v>
          </cell>
          <cell r="N35">
            <v>0</v>
          </cell>
          <cell r="O35">
            <v>0</v>
          </cell>
          <cell r="P35">
            <v>0</v>
          </cell>
          <cell r="Q35">
            <v>0</v>
          </cell>
          <cell r="R35">
            <v>0</v>
          </cell>
          <cell r="S35">
            <v>0</v>
          </cell>
          <cell r="T35">
            <v>0</v>
          </cell>
          <cell r="U35">
            <v>0</v>
          </cell>
          <cell r="V35">
            <v>0</v>
          </cell>
          <cell r="W35">
            <v>0</v>
          </cell>
          <cell r="X35">
            <v>1</v>
          </cell>
          <cell r="Y35">
            <v>0</v>
          </cell>
          <cell r="Z35">
            <v>2</v>
          </cell>
          <cell r="AA35">
            <v>0</v>
          </cell>
          <cell r="AB35">
            <v>0</v>
          </cell>
          <cell r="AC35">
            <v>0</v>
          </cell>
          <cell r="AD35">
            <v>0</v>
          </cell>
          <cell r="AG35">
            <v>10</v>
          </cell>
        </row>
      </sheetData>
      <sheetData sheetId="30">
        <row r="34">
          <cell r="B34">
            <v>0</v>
          </cell>
          <cell r="C34">
            <v>5</v>
          </cell>
          <cell r="D34">
            <v>1</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1</v>
          </cell>
          <cell r="Y34">
            <v>0</v>
          </cell>
          <cell r="Z34">
            <v>26</v>
          </cell>
          <cell r="AA34">
            <v>0</v>
          </cell>
          <cell r="AC34">
            <v>0</v>
          </cell>
          <cell r="AD34">
            <v>0</v>
          </cell>
          <cell r="AG34">
            <v>26</v>
          </cell>
        </row>
      </sheetData>
      <sheetData sheetId="31">
        <row r="35">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1</v>
          </cell>
          <cell r="Y35">
            <v>0</v>
          </cell>
          <cell r="Z35">
            <v>51</v>
          </cell>
          <cell r="AA35">
            <v>0</v>
          </cell>
          <cell r="AC35">
            <v>12</v>
          </cell>
          <cell r="AD35">
            <v>0</v>
          </cell>
          <cell r="AG35">
            <v>53</v>
          </cell>
        </row>
      </sheetData>
      <sheetData sheetId="32"/>
      <sheetData sheetId="33"/>
      <sheetData sheetId="34">
        <row r="35">
          <cell r="C35">
            <v>0</v>
          </cell>
          <cell r="D35">
            <v>1</v>
          </cell>
          <cell r="E35">
            <v>0</v>
          </cell>
          <cell r="F35">
            <v>0</v>
          </cell>
          <cell r="G35">
            <v>0</v>
          </cell>
          <cell r="H35">
            <v>5</v>
          </cell>
          <cell r="I35">
            <v>0</v>
          </cell>
          <cell r="J35">
            <v>1</v>
          </cell>
          <cell r="K35">
            <v>114</v>
          </cell>
          <cell r="L35">
            <v>0</v>
          </cell>
          <cell r="M35">
            <v>0</v>
          </cell>
          <cell r="N35">
            <v>0</v>
          </cell>
          <cell r="O35">
            <v>0</v>
          </cell>
          <cell r="P35">
            <v>0</v>
          </cell>
          <cell r="Q35">
            <v>2</v>
          </cell>
          <cell r="R35">
            <v>0</v>
          </cell>
          <cell r="S35">
            <v>0</v>
          </cell>
          <cell r="T35">
            <v>0</v>
          </cell>
          <cell r="U35">
            <v>0</v>
          </cell>
          <cell r="V35">
            <v>0</v>
          </cell>
          <cell r="W35">
            <v>0</v>
          </cell>
          <cell r="X35">
            <v>1</v>
          </cell>
          <cell r="Y35">
            <v>0</v>
          </cell>
          <cell r="Z35">
            <v>0</v>
          </cell>
          <cell r="AA35">
            <v>0</v>
          </cell>
          <cell r="AC35">
            <v>0</v>
          </cell>
          <cell r="AD35">
            <v>0</v>
          </cell>
          <cell r="AG35">
            <v>130</v>
          </cell>
        </row>
      </sheetData>
      <sheetData sheetId="35">
        <row r="35">
          <cell r="B35">
            <v>0</v>
          </cell>
          <cell r="C35">
            <v>10</v>
          </cell>
          <cell r="D35">
            <v>11</v>
          </cell>
          <cell r="E35">
            <v>0</v>
          </cell>
          <cell r="F35">
            <v>0</v>
          </cell>
          <cell r="G35">
            <v>0</v>
          </cell>
          <cell r="H35">
            <v>6</v>
          </cell>
          <cell r="I35">
            <v>0</v>
          </cell>
          <cell r="J35">
            <v>0</v>
          </cell>
          <cell r="K35">
            <v>87</v>
          </cell>
          <cell r="L35">
            <v>0</v>
          </cell>
          <cell r="M35">
            <v>30</v>
          </cell>
          <cell r="N35">
            <v>0</v>
          </cell>
          <cell r="O35">
            <v>1</v>
          </cell>
          <cell r="P35">
            <v>0</v>
          </cell>
          <cell r="Q35">
            <v>8</v>
          </cell>
          <cell r="R35">
            <v>0</v>
          </cell>
          <cell r="S35">
            <v>0</v>
          </cell>
          <cell r="T35">
            <v>0</v>
          </cell>
          <cell r="U35">
            <v>0</v>
          </cell>
          <cell r="V35">
            <v>0</v>
          </cell>
          <cell r="W35">
            <v>0</v>
          </cell>
          <cell r="X35">
            <v>0</v>
          </cell>
          <cell r="Y35">
            <v>0</v>
          </cell>
          <cell r="Z35">
            <v>3</v>
          </cell>
          <cell r="AA35">
            <v>0</v>
          </cell>
          <cell r="AC35">
            <v>0</v>
          </cell>
          <cell r="AD35">
            <v>0</v>
          </cell>
          <cell r="AG35">
            <v>185</v>
          </cell>
        </row>
      </sheetData>
      <sheetData sheetId="36">
        <row r="35">
          <cell r="B35">
            <v>0</v>
          </cell>
          <cell r="C35">
            <v>1</v>
          </cell>
          <cell r="D35">
            <v>0</v>
          </cell>
          <cell r="E35">
            <v>0</v>
          </cell>
          <cell r="F35">
            <v>0</v>
          </cell>
          <cell r="G35">
            <v>0</v>
          </cell>
          <cell r="H35">
            <v>1</v>
          </cell>
          <cell r="I35">
            <v>0</v>
          </cell>
          <cell r="J35">
            <v>0</v>
          </cell>
          <cell r="K35">
            <v>3</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3</v>
          </cell>
          <cell r="AA35">
            <v>0</v>
          </cell>
          <cell r="AC35">
            <v>0</v>
          </cell>
          <cell r="AD35">
            <v>0</v>
          </cell>
          <cell r="AG35">
            <v>172</v>
          </cell>
        </row>
      </sheetData>
      <sheetData sheetId="37">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1</v>
          </cell>
          <cell r="T36">
            <v>0</v>
          </cell>
          <cell r="U36">
            <v>0</v>
          </cell>
          <cell r="V36">
            <v>0</v>
          </cell>
          <cell r="W36">
            <v>0</v>
          </cell>
          <cell r="X36">
            <v>0</v>
          </cell>
          <cell r="Y36">
            <v>0</v>
          </cell>
          <cell r="Z36">
            <v>0</v>
          </cell>
          <cell r="AA36">
            <v>0</v>
          </cell>
          <cell r="AC36">
            <v>0</v>
          </cell>
          <cell r="AD36">
            <v>0</v>
          </cell>
          <cell r="AG36">
            <v>18</v>
          </cell>
        </row>
      </sheetData>
      <sheetData sheetId="38">
        <row r="35">
          <cell r="B35">
            <v>0</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28</v>
          </cell>
          <cell r="AA35">
            <v>0</v>
          </cell>
          <cell r="AC35">
            <v>12</v>
          </cell>
          <cell r="AD35">
            <v>0</v>
          </cell>
          <cell r="AG35">
            <v>18</v>
          </cell>
        </row>
      </sheetData>
      <sheetData sheetId="39">
        <row r="35">
          <cell r="B35">
            <v>0</v>
          </cell>
          <cell r="C35">
            <v>0</v>
          </cell>
          <cell r="D35">
            <v>3</v>
          </cell>
          <cell r="E35">
            <v>0</v>
          </cell>
          <cell r="F35">
            <v>0</v>
          </cell>
          <cell r="G35">
            <v>0</v>
          </cell>
          <cell r="H35">
            <v>3</v>
          </cell>
          <cell r="I35">
            <v>0</v>
          </cell>
          <cell r="J35">
            <v>0</v>
          </cell>
          <cell r="K35">
            <v>29</v>
          </cell>
          <cell r="L35">
            <v>0</v>
          </cell>
          <cell r="M35">
            <v>5</v>
          </cell>
          <cell r="N35">
            <v>0</v>
          </cell>
          <cell r="O35">
            <v>0</v>
          </cell>
          <cell r="P35">
            <v>0</v>
          </cell>
          <cell r="Q35">
            <v>1</v>
          </cell>
          <cell r="R35">
            <v>0</v>
          </cell>
          <cell r="S35">
            <v>0</v>
          </cell>
          <cell r="T35">
            <v>0</v>
          </cell>
          <cell r="U35">
            <v>0</v>
          </cell>
          <cell r="V35">
            <v>1</v>
          </cell>
          <cell r="W35">
            <v>0</v>
          </cell>
          <cell r="X35">
            <v>1</v>
          </cell>
          <cell r="Y35">
            <v>0</v>
          </cell>
          <cell r="Z35">
            <v>3</v>
          </cell>
          <cell r="AA35">
            <v>0</v>
          </cell>
          <cell r="AC35">
            <v>0</v>
          </cell>
          <cell r="AD35">
            <v>0</v>
          </cell>
          <cell r="AG35">
            <v>158</v>
          </cell>
        </row>
      </sheetData>
      <sheetData sheetId="40">
        <row r="35">
          <cell r="B35">
            <v>0</v>
          </cell>
          <cell r="C35">
            <v>45</v>
          </cell>
          <cell r="D35">
            <v>136</v>
          </cell>
          <cell r="E35">
            <v>0</v>
          </cell>
          <cell r="F35">
            <v>0</v>
          </cell>
          <cell r="G35">
            <v>19</v>
          </cell>
          <cell r="H35">
            <v>7</v>
          </cell>
          <cell r="I35">
            <v>0</v>
          </cell>
          <cell r="J35">
            <v>0</v>
          </cell>
          <cell r="K35">
            <v>14</v>
          </cell>
          <cell r="L35">
            <v>1</v>
          </cell>
          <cell r="M35">
            <v>0</v>
          </cell>
          <cell r="N35">
            <v>0</v>
          </cell>
          <cell r="O35">
            <v>0</v>
          </cell>
          <cell r="P35">
            <v>0</v>
          </cell>
          <cell r="Q35">
            <v>7</v>
          </cell>
          <cell r="R35">
            <v>0</v>
          </cell>
          <cell r="S35">
            <v>0</v>
          </cell>
          <cell r="T35">
            <v>0</v>
          </cell>
          <cell r="U35">
            <v>0</v>
          </cell>
          <cell r="V35">
            <v>2</v>
          </cell>
          <cell r="W35">
            <v>0</v>
          </cell>
          <cell r="X35">
            <v>2</v>
          </cell>
          <cell r="Y35">
            <v>0</v>
          </cell>
          <cell r="Z35">
            <v>5</v>
          </cell>
          <cell r="AA35">
            <v>0</v>
          </cell>
          <cell r="AC35">
            <v>0</v>
          </cell>
          <cell r="AD35">
            <v>0</v>
          </cell>
          <cell r="AG35">
            <v>271</v>
          </cell>
        </row>
      </sheetData>
      <sheetData sheetId="41">
        <row r="35">
          <cell r="B35">
            <v>0</v>
          </cell>
          <cell r="C35">
            <v>0</v>
          </cell>
          <cell r="D35">
            <v>2</v>
          </cell>
          <cell r="E35">
            <v>0</v>
          </cell>
          <cell r="F35">
            <v>0</v>
          </cell>
          <cell r="G35">
            <v>2</v>
          </cell>
          <cell r="H35">
            <v>2</v>
          </cell>
          <cell r="I35">
            <v>0</v>
          </cell>
          <cell r="J35">
            <v>0</v>
          </cell>
          <cell r="K35">
            <v>0</v>
          </cell>
          <cell r="L35">
            <v>0</v>
          </cell>
          <cell r="M35">
            <v>0</v>
          </cell>
          <cell r="N35">
            <v>0</v>
          </cell>
          <cell r="O35">
            <v>0</v>
          </cell>
          <cell r="P35">
            <v>0</v>
          </cell>
          <cell r="Q35">
            <v>3</v>
          </cell>
          <cell r="R35">
            <v>0</v>
          </cell>
          <cell r="S35">
            <v>0</v>
          </cell>
          <cell r="T35">
            <v>0</v>
          </cell>
          <cell r="U35">
            <v>0</v>
          </cell>
          <cell r="V35">
            <v>1</v>
          </cell>
          <cell r="W35">
            <v>0</v>
          </cell>
          <cell r="X35">
            <v>0</v>
          </cell>
          <cell r="Y35">
            <v>0</v>
          </cell>
          <cell r="Z35">
            <v>0</v>
          </cell>
          <cell r="AA35">
            <v>0</v>
          </cell>
          <cell r="AB35">
            <v>0</v>
          </cell>
          <cell r="AC35">
            <v>0</v>
          </cell>
          <cell r="AD35">
            <v>0</v>
          </cell>
          <cell r="AG35">
            <v>146</v>
          </cell>
        </row>
      </sheetData>
      <sheetData sheetId="42">
        <row r="35">
          <cell r="B35">
            <v>0</v>
          </cell>
          <cell r="C35">
            <v>6</v>
          </cell>
          <cell r="D35">
            <v>3</v>
          </cell>
          <cell r="E35">
            <v>0</v>
          </cell>
          <cell r="F35">
            <v>0</v>
          </cell>
          <cell r="G35">
            <v>2</v>
          </cell>
          <cell r="H35">
            <v>2</v>
          </cell>
          <cell r="I35">
            <v>0</v>
          </cell>
          <cell r="J35">
            <v>0</v>
          </cell>
          <cell r="K35">
            <v>0</v>
          </cell>
          <cell r="L35">
            <v>0</v>
          </cell>
          <cell r="M35">
            <v>2</v>
          </cell>
          <cell r="N35">
            <v>0</v>
          </cell>
          <cell r="O35">
            <v>0</v>
          </cell>
          <cell r="P35">
            <v>0</v>
          </cell>
          <cell r="Q35">
            <v>7</v>
          </cell>
          <cell r="R35">
            <v>0</v>
          </cell>
          <cell r="S35">
            <v>0</v>
          </cell>
          <cell r="T35">
            <v>0</v>
          </cell>
          <cell r="U35">
            <v>0</v>
          </cell>
          <cell r="V35">
            <v>0</v>
          </cell>
          <cell r="W35">
            <v>0</v>
          </cell>
          <cell r="X35">
            <v>0</v>
          </cell>
          <cell r="Y35">
            <v>0</v>
          </cell>
          <cell r="Z35">
            <v>0</v>
          </cell>
          <cell r="AA35">
            <v>0</v>
          </cell>
          <cell r="AB35">
            <v>0</v>
          </cell>
          <cell r="AC35">
            <v>0</v>
          </cell>
          <cell r="AD35">
            <v>0</v>
          </cell>
          <cell r="AG35">
            <v>93</v>
          </cell>
        </row>
      </sheetData>
      <sheetData sheetId="43">
        <row r="36">
          <cell r="B36">
            <v>0</v>
          </cell>
          <cell r="C36">
            <v>0</v>
          </cell>
          <cell r="D36">
            <v>1</v>
          </cell>
          <cell r="E36">
            <v>0</v>
          </cell>
          <cell r="F36">
            <v>0</v>
          </cell>
          <cell r="G36">
            <v>0</v>
          </cell>
          <cell r="H36">
            <v>0</v>
          </cell>
          <cell r="I36">
            <v>0</v>
          </cell>
          <cell r="J36">
            <v>0</v>
          </cell>
          <cell r="K36">
            <v>0</v>
          </cell>
          <cell r="L36">
            <v>0</v>
          </cell>
          <cell r="M36">
            <v>2</v>
          </cell>
          <cell r="N36">
            <v>0</v>
          </cell>
          <cell r="O36">
            <v>0</v>
          </cell>
          <cell r="P36">
            <v>0</v>
          </cell>
          <cell r="Q36">
            <v>16</v>
          </cell>
          <cell r="R36">
            <v>0</v>
          </cell>
          <cell r="S36">
            <v>0</v>
          </cell>
          <cell r="T36">
            <v>0</v>
          </cell>
          <cell r="U36">
            <v>0</v>
          </cell>
          <cell r="V36">
            <v>10</v>
          </cell>
          <cell r="W36">
            <v>0</v>
          </cell>
          <cell r="X36">
            <v>0</v>
          </cell>
          <cell r="Y36">
            <v>0</v>
          </cell>
          <cell r="Z36">
            <v>0</v>
          </cell>
          <cell r="AA36">
            <v>0</v>
          </cell>
          <cell r="AB36">
            <v>0</v>
          </cell>
          <cell r="AC36">
            <v>0</v>
          </cell>
          <cell r="AD36">
            <v>0</v>
          </cell>
          <cell r="AG36">
            <v>73</v>
          </cell>
        </row>
      </sheetData>
      <sheetData sheetId="44">
        <row r="35">
          <cell r="B35">
            <v>0</v>
          </cell>
          <cell r="C35">
            <v>0</v>
          </cell>
          <cell r="D35">
            <v>1</v>
          </cell>
          <cell r="E35">
            <v>0</v>
          </cell>
          <cell r="F35">
            <v>0</v>
          </cell>
          <cell r="G35">
            <v>0</v>
          </cell>
          <cell r="H35">
            <v>0</v>
          </cell>
          <cell r="I35">
            <v>0</v>
          </cell>
          <cell r="J35">
            <v>0</v>
          </cell>
          <cell r="K35">
            <v>1</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2</v>
          </cell>
          <cell r="AA35">
            <v>3</v>
          </cell>
          <cell r="AB35">
            <v>0</v>
          </cell>
          <cell r="AC35">
            <v>1</v>
          </cell>
          <cell r="AD35">
            <v>0</v>
          </cell>
          <cell r="AG35">
            <v>117</v>
          </cell>
        </row>
      </sheetData>
      <sheetData sheetId="45">
        <row r="35">
          <cell r="B35">
            <v>0</v>
          </cell>
          <cell r="C35">
            <v>4</v>
          </cell>
          <cell r="D35">
            <v>3</v>
          </cell>
          <cell r="E35">
            <v>0</v>
          </cell>
          <cell r="F35">
            <v>0</v>
          </cell>
          <cell r="G35">
            <v>0</v>
          </cell>
          <cell r="H35">
            <v>0</v>
          </cell>
          <cell r="I35">
            <v>0</v>
          </cell>
          <cell r="J35">
            <v>0</v>
          </cell>
          <cell r="K35">
            <v>1</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29</v>
          </cell>
        </row>
      </sheetData>
      <sheetData sheetId="46">
        <row r="35">
          <cell r="B35">
            <v>0</v>
          </cell>
          <cell r="C35">
            <v>0</v>
          </cell>
          <cell r="D35">
            <v>21</v>
          </cell>
          <cell r="E35">
            <v>0</v>
          </cell>
          <cell r="F35">
            <v>0</v>
          </cell>
          <cell r="G35">
            <v>1</v>
          </cell>
          <cell r="H35">
            <v>0</v>
          </cell>
          <cell r="I35">
            <v>0</v>
          </cell>
          <cell r="J35">
            <v>0</v>
          </cell>
          <cell r="K35">
            <v>0</v>
          </cell>
          <cell r="L35">
            <v>0</v>
          </cell>
          <cell r="M35">
            <v>0</v>
          </cell>
          <cell r="N35">
            <v>0</v>
          </cell>
          <cell r="O35">
            <v>0</v>
          </cell>
          <cell r="P35">
            <v>0</v>
          </cell>
          <cell r="Q35">
            <v>5</v>
          </cell>
          <cell r="R35">
            <v>0</v>
          </cell>
          <cell r="S35">
            <v>0</v>
          </cell>
          <cell r="T35">
            <v>0</v>
          </cell>
          <cell r="U35">
            <v>0</v>
          </cell>
          <cell r="V35">
            <v>6</v>
          </cell>
          <cell r="W35">
            <v>0</v>
          </cell>
          <cell r="X35">
            <v>0</v>
          </cell>
          <cell r="Y35">
            <v>0</v>
          </cell>
          <cell r="Z35">
            <v>0</v>
          </cell>
          <cell r="AA35">
            <v>0</v>
          </cell>
          <cell r="AB35">
            <v>0</v>
          </cell>
          <cell r="AC35">
            <v>0</v>
          </cell>
          <cell r="AD35">
            <v>0</v>
          </cell>
          <cell r="AG35">
            <v>31</v>
          </cell>
        </row>
      </sheetData>
      <sheetData sheetId="47">
        <row r="35">
          <cell r="B35">
            <v>0</v>
          </cell>
          <cell r="C35">
            <v>1</v>
          </cell>
          <cell r="D35">
            <v>0</v>
          </cell>
          <cell r="E35">
            <v>2</v>
          </cell>
          <cell r="F35">
            <v>0</v>
          </cell>
          <cell r="G35">
            <v>3</v>
          </cell>
          <cell r="H35">
            <v>1</v>
          </cell>
          <cell r="I35">
            <v>1</v>
          </cell>
          <cell r="J35">
            <v>9</v>
          </cell>
          <cell r="K35">
            <v>0</v>
          </cell>
          <cell r="L35">
            <v>0</v>
          </cell>
          <cell r="M35">
            <v>0</v>
          </cell>
          <cell r="N35">
            <v>0</v>
          </cell>
          <cell r="O35">
            <v>5</v>
          </cell>
          <cell r="P35">
            <v>1</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67</v>
          </cell>
        </row>
      </sheetData>
      <sheetData sheetId="48">
        <row r="35">
          <cell r="B35">
            <v>0</v>
          </cell>
          <cell r="C35">
            <v>7</v>
          </cell>
          <cell r="D35">
            <v>0</v>
          </cell>
          <cell r="E35">
            <v>0</v>
          </cell>
          <cell r="F35">
            <v>0</v>
          </cell>
          <cell r="G35">
            <v>15</v>
          </cell>
          <cell r="H35">
            <v>1</v>
          </cell>
          <cell r="I35">
            <v>0</v>
          </cell>
          <cell r="J35">
            <v>12</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67</v>
          </cell>
        </row>
      </sheetData>
      <sheetData sheetId="49">
        <row r="35">
          <cell r="C35">
            <v>38</v>
          </cell>
          <cell r="D35">
            <v>2</v>
          </cell>
          <cell r="E35">
            <v>1</v>
          </cell>
          <cell r="F35">
            <v>0</v>
          </cell>
          <cell r="G35">
            <v>0</v>
          </cell>
          <cell r="H35">
            <v>7</v>
          </cell>
          <cell r="I35">
            <v>0</v>
          </cell>
          <cell r="J35">
            <v>0</v>
          </cell>
          <cell r="K35">
            <v>1</v>
          </cell>
          <cell r="L35">
            <v>0</v>
          </cell>
          <cell r="M35">
            <v>7</v>
          </cell>
          <cell r="N35">
            <v>0</v>
          </cell>
          <cell r="O35">
            <v>0</v>
          </cell>
          <cell r="P35">
            <v>0</v>
          </cell>
          <cell r="Q35">
            <v>0</v>
          </cell>
          <cell r="R35">
            <v>0</v>
          </cell>
          <cell r="S35">
            <v>0</v>
          </cell>
          <cell r="T35">
            <v>0</v>
          </cell>
          <cell r="U35">
            <v>0</v>
          </cell>
          <cell r="V35">
            <v>2</v>
          </cell>
          <cell r="W35">
            <v>0</v>
          </cell>
          <cell r="X35">
            <v>0</v>
          </cell>
          <cell r="Y35">
            <v>1</v>
          </cell>
          <cell r="Z35">
            <v>0</v>
          </cell>
          <cell r="AA35">
            <v>0</v>
          </cell>
          <cell r="AB35">
            <v>0</v>
          </cell>
          <cell r="AC35">
            <v>0</v>
          </cell>
          <cell r="AD35">
            <v>0</v>
          </cell>
          <cell r="AG35">
            <v>67</v>
          </cell>
        </row>
      </sheetData>
      <sheetData sheetId="50">
        <row r="35">
          <cell r="B35">
            <v>0</v>
          </cell>
          <cell r="C35">
            <v>15</v>
          </cell>
          <cell r="D35">
            <v>86</v>
          </cell>
          <cell r="E35">
            <v>0</v>
          </cell>
          <cell r="F35">
            <v>0</v>
          </cell>
          <cell r="G35">
            <v>0</v>
          </cell>
          <cell r="H35">
            <v>0</v>
          </cell>
          <cell r="I35">
            <v>0</v>
          </cell>
          <cell r="J35">
            <v>1</v>
          </cell>
          <cell r="K35">
            <v>0</v>
          </cell>
          <cell r="L35">
            <v>0</v>
          </cell>
          <cell r="M35">
            <v>5</v>
          </cell>
          <cell r="N35">
            <v>0</v>
          </cell>
          <cell r="O35">
            <v>0</v>
          </cell>
          <cell r="P35">
            <v>0</v>
          </cell>
          <cell r="Q35">
            <v>0</v>
          </cell>
          <cell r="R35">
            <v>0</v>
          </cell>
          <cell r="S35">
            <v>0</v>
          </cell>
          <cell r="T35">
            <v>0</v>
          </cell>
          <cell r="U35">
            <v>0</v>
          </cell>
          <cell r="V35">
            <v>1</v>
          </cell>
          <cell r="W35">
            <v>1</v>
          </cell>
          <cell r="X35">
            <v>0</v>
          </cell>
          <cell r="Y35">
            <v>0</v>
          </cell>
          <cell r="Z35">
            <v>0</v>
          </cell>
          <cell r="AA35">
            <v>0</v>
          </cell>
          <cell r="AB35">
            <v>0</v>
          </cell>
          <cell r="AC35">
            <v>0</v>
          </cell>
          <cell r="AD35">
            <v>0</v>
          </cell>
          <cell r="AG35">
            <v>65</v>
          </cell>
        </row>
      </sheetData>
      <sheetData sheetId="51">
        <row r="35">
          <cell r="B35">
            <v>0</v>
          </cell>
          <cell r="C35">
            <v>0</v>
          </cell>
          <cell r="D35">
            <v>0</v>
          </cell>
          <cell r="E35">
            <v>0</v>
          </cell>
          <cell r="F35">
            <v>0</v>
          </cell>
          <cell r="G35">
            <v>5</v>
          </cell>
          <cell r="H35">
            <v>0</v>
          </cell>
          <cell r="I35">
            <v>0</v>
          </cell>
          <cell r="J35">
            <v>0</v>
          </cell>
          <cell r="K35">
            <v>0</v>
          </cell>
          <cell r="L35">
            <v>0</v>
          </cell>
          <cell r="M35">
            <v>2</v>
          </cell>
          <cell r="N35">
            <v>0</v>
          </cell>
          <cell r="O35">
            <v>0</v>
          </cell>
          <cell r="P35">
            <v>0</v>
          </cell>
          <cell r="Q35">
            <v>0</v>
          </cell>
          <cell r="R35">
            <v>0</v>
          </cell>
          <cell r="S35">
            <v>0</v>
          </cell>
          <cell r="T35">
            <v>0</v>
          </cell>
          <cell r="U35">
            <v>0</v>
          </cell>
          <cell r="V35">
            <v>2</v>
          </cell>
          <cell r="W35">
            <v>0</v>
          </cell>
          <cell r="X35">
            <v>0</v>
          </cell>
          <cell r="Y35">
            <v>0</v>
          </cell>
          <cell r="Z35">
            <v>0</v>
          </cell>
          <cell r="AA35">
            <v>0</v>
          </cell>
          <cell r="AB35">
            <v>0</v>
          </cell>
          <cell r="AC35">
            <v>0</v>
          </cell>
          <cell r="AD35">
            <v>0</v>
          </cell>
          <cell r="AG35">
            <v>38</v>
          </cell>
        </row>
      </sheetData>
      <sheetData sheetId="52">
        <row r="35">
          <cell r="B35">
            <v>1</v>
          </cell>
          <cell r="C35">
            <v>23</v>
          </cell>
          <cell r="D35">
            <v>35</v>
          </cell>
          <cell r="E35">
            <v>5</v>
          </cell>
          <cell r="F35">
            <v>0</v>
          </cell>
          <cell r="G35">
            <v>0</v>
          </cell>
          <cell r="H35">
            <v>0</v>
          </cell>
          <cell r="I35">
            <v>0</v>
          </cell>
          <cell r="J35">
            <v>16</v>
          </cell>
          <cell r="K35">
            <v>6</v>
          </cell>
          <cell r="L35">
            <v>0</v>
          </cell>
          <cell r="M35">
            <v>0</v>
          </cell>
          <cell r="N35">
            <v>0</v>
          </cell>
          <cell r="O35">
            <v>0</v>
          </cell>
          <cell r="P35">
            <v>0</v>
          </cell>
          <cell r="Q35">
            <v>3</v>
          </cell>
          <cell r="R35">
            <v>0</v>
          </cell>
          <cell r="S35">
            <v>0</v>
          </cell>
          <cell r="T35">
            <v>18</v>
          </cell>
          <cell r="U35">
            <v>0</v>
          </cell>
          <cell r="V35">
            <v>1</v>
          </cell>
          <cell r="W35">
            <v>0</v>
          </cell>
          <cell r="X35">
            <v>0</v>
          </cell>
          <cell r="Y35">
            <v>0</v>
          </cell>
          <cell r="Z35">
            <v>3</v>
          </cell>
          <cell r="AA35">
            <v>0</v>
          </cell>
          <cell r="AB35">
            <v>0</v>
          </cell>
          <cell r="AC35">
            <v>0</v>
          </cell>
          <cell r="AD35">
            <v>0</v>
          </cell>
          <cell r="AG35">
            <v>38</v>
          </cell>
        </row>
      </sheetData>
      <sheetData sheetId="53">
        <row r="35">
          <cell r="B35">
            <v>0</v>
          </cell>
          <cell r="C35">
            <v>1</v>
          </cell>
          <cell r="D35">
            <v>31</v>
          </cell>
          <cell r="E35">
            <v>0</v>
          </cell>
          <cell r="F35">
            <v>0</v>
          </cell>
          <cell r="G35">
            <v>0</v>
          </cell>
          <cell r="H35">
            <v>0</v>
          </cell>
          <cell r="I35">
            <v>0</v>
          </cell>
          <cell r="J35">
            <v>0</v>
          </cell>
          <cell r="K35">
            <v>0</v>
          </cell>
          <cell r="L35">
            <v>0</v>
          </cell>
          <cell r="M35">
            <v>0</v>
          </cell>
          <cell r="N35">
            <v>0</v>
          </cell>
          <cell r="O35">
            <v>0</v>
          </cell>
          <cell r="P35">
            <v>0</v>
          </cell>
          <cell r="Q35">
            <v>11</v>
          </cell>
          <cell r="R35">
            <v>0</v>
          </cell>
          <cell r="S35">
            <v>0</v>
          </cell>
          <cell r="T35">
            <v>0</v>
          </cell>
          <cell r="U35">
            <v>0</v>
          </cell>
          <cell r="V35">
            <v>1</v>
          </cell>
          <cell r="W35">
            <v>0</v>
          </cell>
          <cell r="X35">
            <v>0</v>
          </cell>
          <cell r="Y35">
            <v>0</v>
          </cell>
          <cell r="Z35">
            <v>2</v>
          </cell>
          <cell r="AA35">
            <v>0</v>
          </cell>
          <cell r="AB35">
            <v>0</v>
          </cell>
          <cell r="AC35">
            <v>1</v>
          </cell>
          <cell r="AD35">
            <v>0</v>
          </cell>
          <cell r="AG35">
            <v>38</v>
          </cell>
        </row>
      </sheetData>
      <sheetData sheetId="54">
        <row r="35">
          <cell r="B35">
            <v>0</v>
          </cell>
          <cell r="C35">
            <v>0</v>
          </cell>
          <cell r="D35">
            <v>0</v>
          </cell>
          <cell r="E35">
            <v>0</v>
          </cell>
          <cell r="F35">
            <v>0</v>
          </cell>
          <cell r="G35">
            <v>0</v>
          </cell>
          <cell r="H35">
            <v>0</v>
          </cell>
          <cell r="I35">
            <v>0</v>
          </cell>
          <cell r="J35">
            <v>0</v>
          </cell>
          <cell r="K35">
            <v>2</v>
          </cell>
          <cell r="L35">
            <v>0</v>
          </cell>
          <cell r="M35">
            <v>2</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32</v>
          </cell>
        </row>
      </sheetData>
      <sheetData sheetId="55">
        <row r="35">
          <cell r="B35">
            <v>0</v>
          </cell>
          <cell r="C35">
            <v>0</v>
          </cell>
          <cell r="D35">
            <v>4</v>
          </cell>
          <cell r="E35">
            <v>0</v>
          </cell>
          <cell r="F35">
            <v>0</v>
          </cell>
          <cell r="G35">
            <v>0</v>
          </cell>
          <cell r="H35">
            <v>0</v>
          </cell>
          <cell r="I35">
            <v>0</v>
          </cell>
          <cell r="J35">
            <v>0</v>
          </cell>
          <cell r="K35">
            <v>11</v>
          </cell>
          <cell r="L35">
            <v>0</v>
          </cell>
          <cell r="M35">
            <v>2</v>
          </cell>
          <cell r="N35">
            <v>0</v>
          </cell>
          <cell r="O35">
            <v>0</v>
          </cell>
          <cell r="P35">
            <v>1</v>
          </cell>
          <cell r="Q35">
            <v>1</v>
          </cell>
          <cell r="R35">
            <v>0</v>
          </cell>
          <cell r="S35">
            <v>0</v>
          </cell>
          <cell r="T35">
            <v>0</v>
          </cell>
          <cell r="U35">
            <v>0</v>
          </cell>
          <cell r="V35">
            <v>0</v>
          </cell>
          <cell r="W35">
            <v>0</v>
          </cell>
          <cell r="X35">
            <v>0</v>
          </cell>
          <cell r="Y35">
            <v>0</v>
          </cell>
          <cell r="Z35">
            <v>1</v>
          </cell>
          <cell r="AA35">
            <v>0</v>
          </cell>
          <cell r="AB35">
            <v>0</v>
          </cell>
          <cell r="AC35">
            <v>0</v>
          </cell>
          <cell r="AD35">
            <v>0</v>
          </cell>
          <cell r="AG35">
            <v>36</v>
          </cell>
        </row>
      </sheetData>
      <sheetData sheetId="56">
        <row r="35">
          <cell r="B35">
            <v>0</v>
          </cell>
          <cell r="C35">
            <v>0</v>
          </cell>
          <cell r="D35">
            <v>0</v>
          </cell>
          <cell r="E35">
            <v>0</v>
          </cell>
          <cell r="F35">
            <v>0</v>
          </cell>
          <cell r="G35">
            <v>1</v>
          </cell>
          <cell r="H35">
            <v>0</v>
          </cell>
          <cell r="I35">
            <v>0</v>
          </cell>
          <cell r="J35">
            <v>0</v>
          </cell>
          <cell r="K35">
            <v>0</v>
          </cell>
          <cell r="L35">
            <v>0</v>
          </cell>
          <cell r="M35">
            <v>0</v>
          </cell>
          <cell r="N35">
            <v>0</v>
          </cell>
          <cell r="O35">
            <v>1</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36</v>
          </cell>
        </row>
      </sheetData>
      <sheetData sheetId="57">
        <row r="35">
          <cell r="B35">
            <v>1</v>
          </cell>
          <cell r="C35">
            <v>4</v>
          </cell>
          <cell r="D35">
            <v>2</v>
          </cell>
          <cell r="E35">
            <v>4</v>
          </cell>
          <cell r="F35">
            <v>0</v>
          </cell>
          <cell r="G35">
            <v>4</v>
          </cell>
          <cell r="H35">
            <v>4</v>
          </cell>
          <cell r="I35">
            <v>0</v>
          </cell>
          <cell r="J35">
            <v>2</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G35">
            <v>36</v>
          </cell>
        </row>
      </sheetData>
      <sheetData sheetId="5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87"/>
  <sheetViews>
    <sheetView showGridLines="0" tabSelected="1" zoomScaleNormal="100" workbookViewId="0">
      <pane xSplit="1" ySplit="1" topLeftCell="V2" activePane="bottomRight" state="frozen"/>
      <selection pane="topRight" activeCell="B1" sqref="B1"/>
      <selection pane="bottomLeft" activeCell="A2" sqref="A2"/>
      <selection pane="bottomRight" activeCell="Z8" sqref="Z8"/>
    </sheetView>
  </sheetViews>
  <sheetFormatPr defaultColWidth="7.69140625" defaultRowHeight="15" customHeight="1" x14ac:dyDescent="0.3"/>
  <cols>
    <col min="1" max="1" width="11.3046875" style="55" customWidth="1"/>
    <col min="2" max="2" width="23.07421875" style="11" bestFit="1" customWidth="1"/>
    <col min="3" max="3" width="8.4609375" style="56" customWidth="1"/>
    <col min="4" max="4" width="10.4609375" style="56" customWidth="1"/>
    <col min="5" max="5" width="5.07421875" style="57" customWidth="1"/>
    <col min="6" max="6" width="5.07421875" style="11" customWidth="1"/>
    <col min="7" max="7" width="5.07421875" style="57" customWidth="1"/>
    <col min="8" max="8" width="5.3828125" style="11" customWidth="1"/>
    <col min="9" max="9" width="5.07421875" style="57" customWidth="1"/>
    <col min="10" max="10" width="5.07421875" style="11" customWidth="1"/>
    <col min="11" max="11" width="5.07421875" style="57" customWidth="1"/>
    <col min="12" max="12" width="5.07421875" style="11" customWidth="1"/>
    <col min="13" max="13" width="5.07421875" style="57" customWidth="1"/>
    <col min="14" max="14" width="5.07421875" style="11" customWidth="1"/>
    <col min="15" max="15" width="5.07421875" style="57" customWidth="1"/>
    <col min="16" max="16" width="5.07421875" style="11" customWidth="1"/>
    <col min="17" max="17" width="5.07421875" style="57" customWidth="1"/>
    <col min="18" max="18" width="5.07421875" style="11" customWidth="1"/>
    <col min="19" max="19" width="5.07421875" style="57" customWidth="1"/>
    <col min="20" max="20" width="5.07421875" style="11" customWidth="1"/>
    <col min="21" max="21" width="5.07421875" style="57" customWidth="1"/>
    <col min="22" max="22" width="5.07421875" style="11" customWidth="1"/>
    <col min="23" max="23" width="5.07421875" style="57" customWidth="1"/>
    <col min="24" max="24" width="5.07421875" style="11" customWidth="1"/>
    <col min="25" max="25" width="5.07421875" style="57" customWidth="1"/>
    <col min="26" max="26" width="5.07421875" style="11" customWidth="1"/>
    <col min="27" max="27" width="5.07421875" style="57" customWidth="1"/>
    <col min="28" max="28" width="5.07421875" style="11" customWidth="1"/>
    <col min="29" max="29" width="5.07421875" style="57" customWidth="1"/>
    <col min="30" max="30" width="5.07421875" style="11" customWidth="1"/>
    <col min="31" max="31" width="5.07421875" style="58" customWidth="1"/>
    <col min="32" max="32" width="5.07421875" style="11" customWidth="1"/>
    <col min="33" max="33" width="5.07421875" style="58" customWidth="1"/>
    <col min="34" max="34" width="5.69140625" style="11" customWidth="1"/>
    <col min="35" max="35" width="70" style="11" customWidth="1"/>
    <col min="36" max="36" width="10.3828125" style="11" customWidth="1"/>
    <col min="37" max="255" width="7.69140625" style="11" customWidth="1"/>
    <col min="256" max="16384" width="7.69140625" style="11"/>
  </cols>
  <sheetData>
    <row r="1" spans="1:255" ht="125.25" customHeight="1" thickBot="1" x14ac:dyDescent="0.35">
      <c r="A1" s="1" t="s">
        <v>0</v>
      </c>
      <c r="B1" s="2" t="s">
        <v>1</v>
      </c>
      <c r="C1" s="3" t="s">
        <v>2</v>
      </c>
      <c r="D1" s="3" t="s">
        <v>3</v>
      </c>
      <c r="E1" s="4" t="s">
        <v>4</v>
      </c>
      <c r="F1" s="5" t="s">
        <v>5</v>
      </c>
      <c r="G1" s="4" t="s">
        <v>6</v>
      </c>
      <c r="H1" s="5" t="s">
        <v>7</v>
      </c>
      <c r="I1" s="4" t="s">
        <v>8</v>
      </c>
      <c r="J1" s="5" t="s">
        <v>9</v>
      </c>
      <c r="K1" s="4" t="s">
        <v>10</v>
      </c>
      <c r="L1" s="5" t="s">
        <v>11</v>
      </c>
      <c r="M1" s="4" t="s">
        <v>12</v>
      </c>
      <c r="N1" s="5" t="s">
        <v>13</v>
      </c>
      <c r="O1" s="4" t="s">
        <v>14</v>
      </c>
      <c r="P1" s="5" t="s">
        <v>15</v>
      </c>
      <c r="Q1" s="4" t="s">
        <v>16</v>
      </c>
      <c r="R1" s="5" t="s">
        <v>17</v>
      </c>
      <c r="S1" s="4" t="s">
        <v>18</v>
      </c>
      <c r="T1" s="5" t="s">
        <v>19</v>
      </c>
      <c r="U1" s="4" t="s">
        <v>20</v>
      </c>
      <c r="V1" s="5" t="s">
        <v>21</v>
      </c>
      <c r="W1" s="4" t="s">
        <v>22</v>
      </c>
      <c r="X1" s="5" t="s">
        <v>23</v>
      </c>
      <c r="Y1" s="4" t="s">
        <v>24</v>
      </c>
      <c r="Z1" s="5" t="s">
        <v>25</v>
      </c>
      <c r="AA1" s="4" t="s">
        <v>26</v>
      </c>
      <c r="AB1" s="5" t="s">
        <v>27</v>
      </c>
      <c r="AC1" s="5" t="s">
        <v>28</v>
      </c>
      <c r="AD1" s="5" t="s">
        <v>29</v>
      </c>
      <c r="AE1" s="6" t="s">
        <v>30</v>
      </c>
      <c r="AF1" s="5" t="s">
        <v>31</v>
      </c>
      <c r="AG1" s="6" t="s">
        <v>32</v>
      </c>
      <c r="AH1" s="5" t="s">
        <v>33</v>
      </c>
      <c r="AI1" s="7" t="s">
        <v>34</v>
      </c>
      <c r="AJ1" s="8"/>
      <c r="AK1" s="9"/>
      <c r="AL1" s="10"/>
    </row>
    <row r="2" spans="1:255" ht="39" customHeight="1" thickBot="1" x14ac:dyDescent="0.35">
      <c r="A2" s="23" t="s">
        <v>35</v>
      </c>
      <c r="B2" s="13" t="s">
        <v>36</v>
      </c>
      <c r="C2" s="24">
        <v>33.473950000000002</v>
      </c>
      <c r="D2" s="24">
        <v>-117.13736</v>
      </c>
      <c r="E2" s="15">
        <f>'[1]44P East A'!B34</f>
        <v>0</v>
      </c>
      <c r="F2" s="21">
        <f>'[1]44P East A'!C34</f>
        <v>5</v>
      </c>
      <c r="G2" s="15">
        <f>'[1]44P East A'!D34</f>
        <v>1</v>
      </c>
      <c r="H2" s="21">
        <f>'[1]44P East A'!E34</f>
        <v>0</v>
      </c>
      <c r="I2" s="15">
        <f>'[1]44P East A'!F34</f>
        <v>0</v>
      </c>
      <c r="J2" s="21">
        <f>'[1]44P East A'!G34</f>
        <v>0</v>
      </c>
      <c r="K2" s="15">
        <f>'[1]44P East A'!H34</f>
        <v>0</v>
      </c>
      <c r="L2" s="21">
        <f>'[1]44P East A'!I34</f>
        <v>0</v>
      </c>
      <c r="M2" s="15">
        <f>'[1]44P East A'!J34</f>
        <v>0</v>
      </c>
      <c r="N2" s="21">
        <f>'[1]44P East A'!K34</f>
        <v>0</v>
      </c>
      <c r="O2" s="15">
        <f>'[1]44P East A'!L34</f>
        <v>0</v>
      </c>
      <c r="P2" s="21">
        <f>'[1]44P East A'!M34</f>
        <v>0</v>
      </c>
      <c r="Q2" s="15">
        <f>'[1]44P East A'!N34</f>
        <v>0</v>
      </c>
      <c r="R2" s="21">
        <f>'[1]44P East A'!O34</f>
        <v>0</v>
      </c>
      <c r="S2" s="15">
        <f>'[1]44P East A'!P34</f>
        <v>0</v>
      </c>
      <c r="T2" s="21">
        <f>'[1]44P East A'!Q34</f>
        <v>0</v>
      </c>
      <c r="U2" s="15">
        <f>'[1]44P East A'!R34</f>
        <v>0</v>
      </c>
      <c r="V2" s="21">
        <f>'[1]44P East A'!S34</f>
        <v>0</v>
      </c>
      <c r="W2" s="15">
        <f>'[1]44P East A'!T34</f>
        <v>0</v>
      </c>
      <c r="X2" s="21">
        <f>'[1]44P East A'!U34</f>
        <v>0</v>
      </c>
      <c r="Y2" s="15">
        <f>'[1]44P East A'!V34</f>
        <v>0</v>
      </c>
      <c r="Z2" s="21">
        <f>'[1]44P East A'!W34</f>
        <v>0</v>
      </c>
      <c r="AA2" s="15">
        <f>'[1]44P East A'!X34</f>
        <v>1</v>
      </c>
      <c r="AB2" s="21">
        <f>'[1]44P East A'!Y34</f>
        <v>0</v>
      </c>
      <c r="AC2" s="15">
        <f>'[1]44P East A'!Z34</f>
        <v>26</v>
      </c>
      <c r="AD2" s="21">
        <f>'[1]44P East A'!AA34</f>
        <v>0</v>
      </c>
      <c r="AE2" s="29">
        <f>'[1]44P East A'!AB34</f>
        <v>0</v>
      </c>
      <c r="AF2" s="21">
        <f>'[1]44P East A'!AC34</f>
        <v>0</v>
      </c>
      <c r="AG2" s="29">
        <f>'[1]44P East A'!AD34</f>
        <v>0</v>
      </c>
      <c r="AH2" s="21">
        <f>'[1]44P East A'!AG34</f>
        <v>26</v>
      </c>
      <c r="AI2" s="62" t="s">
        <v>37</v>
      </c>
      <c r="AJ2" s="17"/>
      <c r="AK2" s="18"/>
      <c r="AL2" s="19"/>
    </row>
    <row r="3" spans="1:255" s="20" customFormat="1" ht="39" customHeight="1" thickBot="1" x14ac:dyDescent="0.35">
      <c r="A3" s="23" t="s">
        <v>38</v>
      </c>
      <c r="B3" s="13" t="s">
        <v>36</v>
      </c>
      <c r="C3" s="24">
        <v>33.47992</v>
      </c>
      <c r="D3" s="24">
        <v>-117.13479</v>
      </c>
      <c r="E3" s="15">
        <f>'[1]44P East B'!B35</f>
        <v>0</v>
      </c>
      <c r="F3" s="21">
        <f>'[1]44P East B'!C35</f>
        <v>0</v>
      </c>
      <c r="G3" s="15">
        <f>'[1]44P East B'!D35</f>
        <v>0</v>
      </c>
      <c r="H3" s="21">
        <f>'[1]44P East B'!E35</f>
        <v>0</v>
      </c>
      <c r="I3" s="15">
        <f>'[1]44P East B'!F35</f>
        <v>0</v>
      </c>
      <c r="J3" s="21">
        <f>'[1]44P East B'!G35</f>
        <v>0</v>
      </c>
      <c r="K3" s="15">
        <f>'[1]44P East B'!H35</f>
        <v>0</v>
      </c>
      <c r="L3" s="21">
        <f>'[1]44P East B'!I35</f>
        <v>0</v>
      </c>
      <c r="M3" s="15">
        <f>'[1]44P East B'!J35</f>
        <v>0</v>
      </c>
      <c r="N3" s="21">
        <f>'[1]44P East B'!K35</f>
        <v>0</v>
      </c>
      <c r="O3" s="15">
        <f>'[1]44P East B'!L35</f>
        <v>0</v>
      </c>
      <c r="P3" s="21">
        <f>'[1]44P East B'!M35</f>
        <v>0</v>
      </c>
      <c r="Q3" s="15">
        <f>'[1]44P East B'!N35</f>
        <v>0</v>
      </c>
      <c r="R3" s="21">
        <f>'[1]44P East B'!O35</f>
        <v>0</v>
      </c>
      <c r="S3" s="15">
        <f>'[1]44P East B'!P35</f>
        <v>0</v>
      </c>
      <c r="T3" s="21">
        <f>'[1]44P East B'!Q35</f>
        <v>0</v>
      </c>
      <c r="U3" s="15">
        <f>'[1]44P East B'!R35</f>
        <v>0</v>
      </c>
      <c r="V3" s="21">
        <f>'[1]44P East B'!S35</f>
        <v>0</v>
      </c>
      <c r="W3" s="15">
        <f>'[1]44P East B'!T35</f>
        <v>0</v>
      </c>
      <c r="X3" s="21">
        <f>'[1]44P East B'!U35</f>
        <v>0</v>
      </c>
      <c r="Y3" s="15">
        <f>'[1]44P East B'!V35</f>
        <v>0</v>
      </c>
      <c r="Z3" s="21">
        <f>'[1]44P East B'!W35</f>
        <v>0</v>
      </c>
      <c r="AA3" s="15">
        <f>'[1]44P East B'!X35</f>
        <v>1</v>
      </c>
      <c r="AB3" s="21">
        <f>'[1]44P East B'!Y35</f>
        <v>0</v>
      </c>
      <c r="AC3" s="15">
        <f>'[1]44P East B'!Z35</f>
        <v>51</v>
      </c>
      <c r="AD3" s="21">
        <f>'[1]44P East B'!AA35</f>
        <v>0</v>
      </c>
      <c r="AE3" s="29">
        <f>'[1]44P East B'!AB35</f>
        <v>0</v>
      </c>
      <c r="AF3" s="21">
        <f>'[1]44P East B'!AC35</f>
        <v>12</v>
      </c>
      <c r="AG3" s="29">
        <f>'[1]44P East B'!AD35</f>
        <v>0</v>
      </c>
      <c r="AH3" s="21">
        <f>'[1]44P East B'!AG35</f>
        <v>53</v>
      </c>
      <c r="AI3" s="62" t="s">
        <v>39</v>
      </c>
      <c r="AJ3" s="17"/>
      <c r="AK3" s="18"/>
      <c r="AL3" s="19"/>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row>
    <row r="4" spans="1:255" s="20" customFormat="1" ht="39" customHeight="1" thickBot="1" x14ac:dyDescent="0.35">
      <c r="A4" s="12" t="s">
        <v>40</v>
      </c>
      <c r="B4" s="13" t="s">
        <v>36</v>
      </c>
      <c r="C4" s="14">
        <v>33.479370000000003</v>
      </c>
      <c r="D4" s="14">
        <v>-117.13364</v>
      </c>
      <c r="E4" s="15">
        <f>'[1]44P East C'!B36</f>
        <v>0</v>
      </c>
      <c r="F4" s="21">
        <f>'[1]44P East C'!C36</f>
        <v>0</v>
      </c>
      <c r="G4" s="15">
        <f>'[1]44P East C'!D36</f>
        <v>0</v>
      </c>
      <c r="H4" s="21">
        <f>'[1]44P East C'!E36</f>
        <v>0</v>
      </c>
      <c r="I4" s="15">
        <f>'[1]44P East C'!F36</f>
        <v>0</v>
      </c>
      <c r="J4" s="21">
        <f>'[1]44P East C'!G36</f>
        <v>0</v>
      </c>
      <c r="K4" s="15">
        <f>'[1]44P East C'!H36</f>
        <v>0</v>
      </c>
      <c r="L4" s="21">
        <f>'[1]44P East C'!I36</f>
        <v>0</v>
      </c>
      <c r="M4" s="15">
        <f>'[1]44P East C'!J36</f>
        <v>0</v>
      </c>
      <c r="N4" s="21">
        <f>'[1]44P East C'!K36</f>
        <v>0</v>
      </c>
      <c r="O4" s="15">
        <f>'[1]44P East C'!L36</f>
        <v>0</v>
      </c>
      <c r="P4" s="21">
        <f>'[1]44P East C'!M36</f>
        <v>0</v>
      </c>
      <c r="Q4" s="15">
        <f>'[1]44P East C'!N36</f>
        <v>0</v>
      </c>
      <c r="R4" s="21">
        <f>'[1]44P East C'!O36</f>
        <v>0</v>
      </c>
      <c r="S4" s="15">
        <f>'[1]44P East C'!P36</f>
        <v>0</v>
      </c>
      <c r="T4" s="21">
        <f>'[1]44P East C'!Q36</f>
        <v>0</v>
      </c>
      <c r="U4" s="15">
        <f>'[1]44P East C'!R36</f>
        <v>0</v>
      </c>
      <c r="V4" s="21">
        <f>'[1]44P East C'!S36</f>
        <v>0</v>
      </c>
      <c r="W4" s="15">
        <f>'[1]44P East C'!T36</f>
        <v>0</v>
      </c>
      <c r="X4" s="21">
        <f>'[1]44P East C'!U36</f>
        <v>0</v>
      </c>
      <c r="Y4" s="15">
        <f>'[1]44P East C'!V36</f>
        <v>0</v>
      </c>
      <c r="Z4" s="21">
        <f>'[1]44P East C'!W36</f>
        <v>0</v>
      </c>
      <c r="AA4" s="15">
        <f>'[1]44P East C'!X36</f>
        <v>0</v>
      </c>
      <c r="AB4" s="21">
        <f>'[1]44P East C'!Y36</f>
        <v>0</v>
      </c>
      <c r="AC4" s="15">
        <f>'[1]44P East C'!Z36</f>
        <v>0</v>
      </c>
      <c r="AD4" s="21">
        <f>'[1]44P East C'!AA36</f>
        <v>0</v>
      </c>
      <c r="AE4" s="15">
        <f>'[1]44P East C'!AB36</f>
        <v>0</v>
      </c>
      <c r="AF4" s="21">
        <f>'[1]44P East C'!AC36</f>
        <v>0</v>
      </c>
      <c r="AG4" s="15">
        <f>'[1]44P East C'!AD36</f>
        <v>0</v>
      </c>
      <c r="AH4" s="21">
        <f>'[1]44P East C'!AG36</f>
        <v>0</v>
      </c>
      <c r="AI4" s="16" t="s">
        <v>41</v>
      </c>
      <c r="AJ4" s="17"/>
      <c r="AK4" s="18"/>
      <c r="AL4" s="19"/>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row>
    <row r="5" spans="1:255" s="20" customFormat="1" ht="38.25" customHeight="1" thickBot="1" x14ac:dyDescent="0.35">
      <c r="A5" s="12" t="s">
        <v>42</v>
      </c>
      <c r="B5" s="13" t="s">
        <v>43</v>
      </c>
      <c r="C5" s="14">
        <v>33.474710000000002</v>
      </c>
      <c r="D5" s="14">
        <v>-117.13803</v>
      </c>
      <c r="E5" s="15">
        <f>'[1]44P East D'!B37</f>
        <v>0</v>
      </c>
      <c r="F5" s="21">
        <f>'[1]44P East D'!C37</f>
        <v>0</v>
      </c>
      <c r="G5" s="15">
        <f>'[1]44P East D'!D37</f>
        <v>0</v>
      </c>
      <c r="H5" s="21">
        <f>'[1]44P East D'!E37</f>
        <v>0</v>
      </c>
      <c r="I5" s="15">
        <f>'[1]44P East D'!F37</f>
        <v>0</v>
      </c>
      <c r="J5" s="21">
        <f>'[1]44P East D'!G37</f>
        <v>0</v>
      </c>
      <c r="K5" s="15">
        <f>'[1]44P East D'!H37</f>
        <v>0</v>
      </c>
      <c r="L5" s="21">
        <f>'[1]44P East D'!I37</f>
        <v>0</v>
      </c>
      <c r="M5" s="15">
        <f>'[1]44P East D'!J37</f>
        <v>0</v>
      </c>
      <c r="N5" s="21">
        <f>'[1]44P East D'!K37</f>
        <v>0</v>
      </c>
      <c r="O5" s="15">
        <f>'[1]44P East D'!L37</f>
        <v>0</v>
      </c>
      <c r="P5" s="21">
        <f>'[1]44P East D'!M37</f>
        <v>0</v>
      </c>
      <c r="Q5" s="15">
        <f>'[1]44P East D'!N37</f>
        <v>0</v>
      </c>
      <c r="R5" s="21">
        <f>'[1]44P East D'!O37</f>
        <v>0</v>
      </c>
      <c r="S5" s="15">
        <f>'[1]44P East D'!P37</f>
        <v>0</v>
      </c>
      <c r="T5" s="21">
        <f>'[1]44P East D'!Q37</f>
        <v>0</v>
      </c>
      <c r="U5" s="15">
        <f>'[1]44P East D'!R37</f>
        <v>0</v>
      </c>
      <c r="V5" s="21">
        <f>'[1]44P East D'!S37</f>
        <v>0</v>
      </c>
      <c r="W5" s="15">
        <f>'[1]44P East D'!T37</f>
        <v>0</v>
      </c>
      <c r="X5" s="21">
        <f>'[1]44P East D'!U37</f>
        <v>0</v>
      </c>
      <c r="Y5" s="15">
        <f>'[1]44P East D'!V37</f>
        <v>0</v>
      </c>
      <c r="Z5" s="21">
        <f>'[1]44P East D'!W37</f>
        <v>0</v>
      </c>
      <c r="AA5" s="15">
        <f>'[1]44P East D'!X37</f>
        <v>0</v>
      </c>
      <c r="AB5" s="21">
        <f>'[1]44P East D'!Y37</f>
        <v>0</v>
      </c>
      <c r="AC5" s="15">
        <f>'[1]44P East D'!Z37</f>
        <v>0</v>
      </c>
      <c r="AD5" s="21">
        <f>'[1]44P East D'!AA37</f>
        <v>0</v>
      </c>
      <c r="AE5" s="15">
        <f>'[1]44P East D'!AB37</f>
        <v>0</v>
      </c>
      <c r="AF5" s="21">
        <f>'[1]44P East D'!AC37</f>
        <v>0</v>
      </c>
      <c r="AG5" s="15">
        <f>'[1]44P East D'!AD37</f>
        <v>0</v>
      </c>
      <c r="AH5" s="21">
        <f>'[1]44P East D'!AG37</f>
        <v>0</v>
      </c>
      <c r="AI5" s="16" t="s">
        <v>44</v>
      </c>
      <c r="AJ5" s="17"/>
      <c r="AK5" s="18"/>
      <c r="AL5" s="19"/>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row>
    <row r="6" spans="1:255" s="20" customFormat="1" ht="38.25" customHeight="1" thickBot="1" x14ac:dyDescent="0.35">
      <c r="A6" s="12" t="s">
        <v>45</v>
      </c>
      <c r="B6" s="13" t="s">
        <v>46</v>
      </c>
      <c r="C6" s="14">
        <v>33.469470000000001</v>
      </c>
      <c r="D6" s="14">
        <v>-117.13723</v>
      </c>
      <c r="E6" s="15">
        <f>'[1]Frey Creek'!B35</f>
        <v>0</v>
      </c>
      <c r="F6" s="15">
        <f>'[1]44P East E'!C35</f>
        <v>0</v>
      </c>
      <c r="G6" s="15">
        <f>'[1]44P East E'!D35</f>
        <v>1</v>
      </c>
      <c r="H6" s="15">
        <f>'[1]44P East E'!E35</f>
        <v>0</v>
      </c>
      <c r="I6" s="15">
        <f>'[1]44P East E'!F35</f>
        <v>0</v>
      </c>
      <c r="J6" s="15">
        <f>'[1]44P East E'!G35</f>
        <v>0</v>
      </c>
      <c r="K6" s="15">
        <f>'[1]44P East E'!H35</f>
        <v>5</v>
      </c>
      <c r="L6" s="15">
        <f>'[1]44P East E'!I35</f>
        <v>0</v>
      </c>
      <c r="M6" s="15">
        <f>'[1]44P East E'!J35</f>
        <v>1</v>
      </c>
      <c r="N6" s="15">
        <f>'[1]44P East E'!K35</f>
        <v>114</v>
      </c>
      <c r="O6" s="15">
        <f>'[1]44P East E'!L35</f>
        <v>0</v>
      </c>
      <c r="P6" s="15">
        <f>'[1]44P East E'!M35</f>
        <v>0</v>
      </c>
      <c r="Q6" s="15">
        <f>'[1]44P East E'!N35</f>
        <v>0</v>
      </c>
      <c r="R6" s="15">
        <f>'[1]44P East E'!O35</f>
        <v>0</v>
      </c>
      <c r="S6" s="15">
        <f>'[1]44P East E'!P35</f>
        <v>0</v>
      </c>
      <c r="T6" s="15">
        <f>'[1]44P East E'!Q35</f>
        <v>2</v>
      </c>
      <c r="U6" s="15">
        <f>'[1]44P East E'!R35</f>
        <v>0</v>
      </c>
      <c r="V6" s="15">
        <f>'[1]44P East E'!S35</f>
        <v>0</v>
      </c>
      <c r="W6" s="15">
        <f>'[1]44P East E'!T35</f>
        <v>0</v>
      </c>
      <c r="X6" s="15">
        <f>'[1]44P East E'!U35</f>
        <v>0</v>
      </c>
      <c r="Y6" s="15">
        <f>'[1]44P East E'!V35</f>
        <v>0</v>
      </c>
      <c r="Z6" s="15">
        <f>'[1]44P East E'!W35</f>
        <v>0</v>
      </c>
      <c r="AA6" s="15">
        <f>'[1]44P East E'!X35</f>
        <v>1</v>
      </c>
      <c r="AB6" s="15">
        <f>'[1]44P East E'!Y35</f>
        <v>0</v>
      </c>
      <c r="AC6" s="15">
        <f>'[1]44P East E'!Z35</f>
        <v>0</v>
      </c>
      <c r="AD6" s="15">
        <f>'[1]44P East E'!AA35</f>
        <v>0</v>
      </c>
      <c r="AE6" s="15">
        <f>'[1]44P East E'!AB35</f>
        <v>0</v>
      </c>
      <c r="AF6" s="15">
        <f>'[1]44P East E'!AC35</f>
        <v>0</v>
      </c>
      <c r="AG6" s="15">
        <f>'[1]44P East E'!AD35</f>
        <v>0</v>
      </c>
      <c r="AH6" s="15">
        <f>'[1]44P East E'!AG35</f>
        <v>130</v>
      </c>
      <c r="AI6" s="16" t="s">
        <v>47</v>
      </c>
      <c r="AJ6" s="17"/>
      <c r="AK6" s="18"/>
      <c r="AL6" s="19"/>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c r="GZ6" s="11"/>
      <c r="HA6" s="11"/>
      <c r="HB6" s="11"/>
      <c r="HC6" s="11"/>
      <c r="HD6" s="11"/>
      <c r="HE6" s="11"/>
      <c r="HF6" s="11"/>
      <c r="HG6" s="11"/>
      <c r="HH6" s="11"/>
      <c r="HI6" s="11"/>
      <c r="HJ6" s="11"/>
      <c r="HK6" s="11"/>
      <c r="HL6" s="11"/>
      <c r="HM6" s="11"/>
      <c r="HN6" s="11"/>
      <c r="HO6" s="11"/>
      <c r="HP6" s="11"/>
      <c r="HQ6" s="11"/>
      <c r="HR6" s="11"/>
      <c r="HS6" s="11"/>
      <c r="HT6" s="11"/>
      <c r="HU6" s="11"/>
      <c r="HV6" s="11"/>
      <c r="HW6" s="11"/>
      <c r="HX6" s="11"/>
      <c r="HY6" s="11"/>
      <c r="HZ6" s="11"/>
      <c r="IA6" s="11"/>
      <c r="IB6" s="11"/>
      <c r="IC6" s="11"/>
      <c r="ID6" s="11"/>
      <c r="IE6" s="11"/>
      <c r="IF6" s="11"/>
      <c r="IG6" s="11"/>
      <c r="IH6" s="11"/>
      <c r="II6" s="11"/>
      <c r="IJ6" s="11"/>
      <c r="IK6" s="11"/>
      <c r="IL6" s="11"/>
      <c r="IM6" s="11"/>
      <c r="IN6" s="11"/>
      <c r="IO6" s="11"/>
      <c r="IP6" s="11"/>
      <c r="IQ6" s="11"/>
      <c r="IR6" s="11"/>
      <c r="IS6" s="11"/>
      <c r="IT6" s="11"/>
      <c r="IU6" s="11"/>
    </row>
    <row r="7" spans="1:255" s="20" customFormat="1" ht="38.25" customHeight="1" thickBot="1" x14ac:dyDescent="0.35">
      <c r="A7" s="12" t="s">
        <v>48</v>
      </c>
      <c r="B7" s="13" t="s">
        <v>49</v>
      </c>
      <c r="C7" s="14">
        <v>33.469389999999997</v>
      </c>
      <c r="D7" s="14">
        <v>-117.1362</v>
      </c>
      <c r="E7" s="15">
        <f>'[1]44P East F'!B35</f>
        <v>0</v>
      </c>
      <c r="F7" s="15">
        <f>'[1]44P East F'!C35</f>
        <v>10</v>
      </c>
      <c r="G7" s="15">
        <f>'[1]44P East F'!D35</f>
        <v>11</v>
      </c>
      <c r="H7" s="15">
        <f>'[1]44P East F'!E35</f>
        <v>0</v>
      </c>
      <c r="I7" s="15">
        <f>'[1]44P East F'!F35</f>
        <v>0</v>
      </c>
      <c r="J7" s="15">
        <f>'[1]44P East F'!G35</f>
        <v>0</v>
      </c>
      <c r="K7" s="15">
        <f>'[1]44P East F'!H35</f>
        <v>6</v>
      </c>
      <c r="L7" s="15">
        <f>'[1]44P East F'!I35</f>
        <v>0</v>
      </c>
      <c r="M7" s="15">
        <f>'[1]44P East F'!J35</f>
        <v>0</v>
      </c>
      <c r="N7" s="15">
        <f>'[1]44P East F'!K35</f>
        <v>87</v>
      </c>
      <c r="O7" s="15">
        <f>'[1]44P East F'!L35</f>
        <v>0</v>
      </c>
      <c r="P7" s="15">
        <f>'[1]44P East F'!M35</f>
        <v>30</v>
      </c>
      <c r="Q7" s="15">
        <f>'[1]44P East F'!N35</f>
        <v>0</v>
      </c>
      <c r="R7" s="15">
        <f>'[1]44P East F'!O35</f>
        <v>1</v>
      </c>
      <c r="S7" s="15">
        <f>'[1]44P East F'!P35</f>
        <v>0</v>
      </c>
      <c r="T7" s="15">
        <f>'[1]44P East F'!Q35</f>
        <v>8</v>
      </c>
      <c r="U7" s="15">
        <f>'[1]44P East F'!R35</f>
        <v>0</v>
      </c>
      <c r="V7" s="15">
        <f>'[1]44P East F'!S35</f>
        <v>0</v>
      </c>
      <c r="W7" s="15">
        <f>'[1]44P East F'!T35</f>
        <v>0</v>
      </c>
      <c r="X7" s="15">
        <f>'[1]44P East F'!U35</f>
        <v>0</v>
      </c>
      <c r="Y7" s="15">
        <f>'[1]44P East F'!V35</f>
        <v>0</v>
      </c>
      <c r="Z7" s="15">
        <f>'[1]44P East F'!W35</f>
        <v>0</v>
      </c>
      <c r="AA7" s="15">
        <f>'[1]44P East F'!X35</f>
        <v>0</v>
      </c>
      <c r="AB7" s="15">
        <f>'[1]44P East F'!Y35</f>
        <v>0</v>
      </c>
      <c r="AC7" s="15">
        <f>'[1]44P East F'!Z35</f>
        <v>3</v>
      </c>
      <c r="AD7" s="15">
        <f>'[1]44P East F'!AA35</f>
        <v>0</v>
      </c>
      <c r="AE7" s="15">
        <f>'[1]44P East F'!AB35</f>
        <v>0</v>
      </c>
      <c r="AF7" s="15">
        <f>'[1]44P East F'!AC35</f>
        <v>0</v>
      </c>
      <c r="AG7" s="15">
        <f>'[1]44P East F'!AD35</f>
        <v>0</v>
      </c>
      <c r="AH7" s="15">
        <f>'[1]44P East F'!AG35</f>
        <v>185</v>
      </c>
      <c r="AI7" s="16"/>
      <c r="AJ7" s="17"/>
      <c r="AK7" s="18"/>
      <c r="AL7" s="19"/>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1"/>
      <c r="HG7" s="11"/>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1"/>
      <c r="IL7" s="11"/>
      <c r="IM7" s="11"/>
      <c r="IN7" s="11"/>
      <c r="IO7" s="11"/>
      <c r="IP7" s="11"/>
      <c r="IQ7" s="11"/>
      <c r="IR7" s="11"/>
      <c r="IS7" s="11"/>
      <c r="IT7" s="11"/>
      <c r="IU7" s="11"/>
    </row>
    <row r="8" spans="1:255" s="20" customFormat="1" ht="38.25" customHeight="1" thickBot="1" x14ac:dyDescent="0.35">
      <c r="A8" s="12" t="s">
        <v>50</v>
      </c>
      <c r="B8" s="13" t="s">
        <v>36</v>
      </c>
      <c r="C8" s="14">
        <v>33.474139999999998</v>
      </c>
      <c r="D8" s="14">
        <v>-117.13782999999999</v>
      </c>
      <c r="E8" s="15">
        <f>'[1]44P East G'!B36</f>
        <v>0</v>
      </c>
      <c r="F8" s="15">
        <f>'[1]44P East G'!C36</f>
        <v>4</v>
      </c>
      <c r="G8" s="15">
        <f>'[1]44P East G'!D36</f>
        <v>5</v>
      </c>
      <c r="H8" s="15">
        <f>'[1]44P East G'!E36</f>
        <v>0</v>
      </c>
      <c r="I8" s="15">
        <f>'[1]44P East G'!F36</f>
        <v>0</v>
      </c>
      <c r="J8" s="15">
        <f>'[1]44P East G'!G36</f>
        <v>0</v>
      </c>
      <c r="K8" s="15">
        <f>'[1]44P East G'!H36</f>
        <v>0</v>
      </c>
      <c r="L8" s="15">
        <f>'[1]44P East G'!I36</f>
        <v>0</v>
      </c>
      <c r="M8" s="15">
        <f>'[1]44P East G'!J36</f>
        <v>0</v>
      </c>
      <c r="N8" s="15">
        <f>'[1]44P East G'!K36</f>
        <v>0</v>
      </c>
      <c r="O8" s="15">
        <f>'[1]44P East G'!L36</f>
        <v>0</v>
      </c>
      <c r="P8" s="15">
        <f>'[1]44P East G'!M36</f>
        <v>0</v>
      </c>
      <c r="Q8" s="15">
        <f>'[1]44P East G'!N36</f>
        <v>0</v>
      </c>
      <c r="R8" s="15">
        <f>'[1]44P East G'!O36</f>
        <v>0</v>
      </c>
      <c r="S8" s="15">
        <f>'[1]44P East G'!P36</f>
        <v>0</v>
      </c>
      <c r="T8" s="15">
        <f>'[1]44P East G'!Q36</f>
        <v>0</v>
      </c>
      <c r="U8" s="15">
        <f>'[1]44P East G'!R36</f>
        <v>0</v>
      </c>
      <c r="V8" s="15">
        <f>'[1]44P East G'!S36</f>
        <v>0</v>
      </c>
      <c r="W8" s="15">
        <f>'[1]44P East G'!T36</f>
        <v>0</v>
      </c>
      <c r="X8" s="15">
        <f>'[1]44P East G'!U36</f>
        <v>0</v>
      </c>
      <c r="Y8" s="15">
        <f>'[1]44P East G'!V36</f>
        <v>1</v>
      </c>
      <c r="Z8" s="15">
        <f>'[1]44P East G'!W36</f>
        <v>0</v>
      </c>
      <c r="AA8" s="15">
        <f>'[1]44P East G'!X36</f>
        <v>0</v>
      </c>
      <c r="AB8" s="15">
        <f>'[1]44P East G'!Y36</f>
        <v>0</v>
      </c>
      <c r="AC8" s="15">
        <f>'[1]44P East G'!Z36</f>
        <v>9</v>
      </c>
      <c r="AD8" s="15">
        <f>'[1]44P East G'!AA36</f>
        <v>0</v>
      </c>
      <c r="AE8" s="15">
        <f>'[1]44P East G'!AB36</f>
        <v>0</v>
      </c>
      <c r="AF8" s="15">
        <f>'[1]44P East G'!AC36</f>
        <v>0</v>
      </c>
      <c r="AG8" s="15">
        <f>'[1]44P East G'!AD36</f>
        <v>0</v>
      </c>
      <c r="AH8" s="15">
        <f>'[1]44P East G'!AG36</f>
        <v>182</v>
      </c>
      <c r="AI8" s="16"/>
      <c r="AJ8" s="17"/>
      <c r="AK8" s="18"/>
      <c r="AL8" s="19"/>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1"/>
      <c r="HG8" s="11"/>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1"/>
      <c r="IL8" s="11"/>
      <c r="IM8" s="11"/>
      <c r="IN8" s="11"/>
      <c r="IO8" s="11"/>
      <c r="IP8" s="11"/>
      <c r="IQ8" s="11"/>
      <c r="IR8" s="11"/>
      <c r="IS8" s="11"/>
      <c r="IT8" s="11"/>
      <c r="IU8" s="11"/>
    </row>
    <row r="9" spans="1:255" s="20" customFormat="1" ht="38.25" customHeight="1" thickBot="1" x14ac:dyDescent="0.35">
      <c r="A9" s="12" t="s">
        <v>51</v>
      </c>
      <c r="B9" s="13" t="s">
        <v>43</v>
      </c>
      <c r="C9" s="14">
        <v>33.474249999999998</v>
      </c>
      <c r="D9" s="14">
        <v>-117.13677</v>
      </c>
      <c r="E9" s="15">
        <f>'[1]44P East H'!B35</f>
        <v>0</v>
      </c>
      <c r="F9" s="15">
        <f>'[1]44P East H'!C35</f>
        <v>6</v>
      </c>
      <c r="G9" s="15">
        <f>'[1]44P East H'!D35</f>
        <v>7</v>
      </c>
      <c r="H9" s="15">
        <f>'[1]44P East H'!E35</f>
        <v>0</v>
      </c>
      <c r="I9" s="15">
        <f>'[1]44P East H'!F35</f>
        <v>0</v>
      </c>
      <c r="J9" s="15">
        <f>'[1]44P East H'!G35</f>
        <v>0</v>
      </c>
      <c r="K9" s="15">
        <f>'[1]44P East H'!H35</f>
        <v>0</v>
      </c>
      <c r="L9" s="15">
        <f>'[1]44P East H'!I35</f>
        <v>0</v>
      </c>
      <c r="M9" s="15">
        <f>'[1]44P East H'!J35</f>
        <v>0</v>
      </c>
      <c r="N9" s="15">
        <f>'[1]44P East H'!K35</f>
        <v>9</v>
      </c>
      <c r="O9" s="15">
        <f>'[1]44P East H'!L35</f>
        <v>0</v>
      </c>
      <c r="P9" s="15">
        <f>'[1]44P East H'!M35</f>
        <v>0</v>
      </c>
      <c r="Q9" s="15">
        <f>'[1]44P East H'!N35</f>
        <v>0</v>
      </c>
      <c r="R9" s="15">
        <f>'[1]44P East H'!O35</f>
        <v>0</v>
      </c>
      <c r="S9" s="15">
        <f>'[1]44P East H'!P35</f>
        <v>0</v>
      </c>
      <c r="T9" s="15">
        <f>'[1]44P East H'!Q35</f>
        <v>0</v>
      </c>
      <c r="U9" s="15">
        <f>'[1]44P East H'!R35</f>
        <v>0</v>
      </c>
      <c r="V9" s="15">
        <f>'[1]44P East H'!S35</f>
        <v>0</v>
      </c>
      <c r="W9" s="15">
        <f>'[1]44P East H'!T35</f>
        <v>0</v>
      </c>
      <c r="X9" s="15">
        <f>'[1]44P East H'!U35</f>
        <v>0</v>
      </c>
      <c r="Y9" s="15">
        <f>'[1]44P East H'!V35</f>
        <v>2</v>
      </c>
      <c r="Z9" s="15">
        <f>'[1]44P East H'!W35</f>
        <v>1</v>
      </c>
      <c r="AA9" s="15">
        <f>'[1]44P East H'!X35</f>
        <v>0</v>
      </c>
      <c r="AB9" s="15">
        <f>'[1]44P East H'!Y35</f>
        <v>0</v>
      </c>
      <c r="AC9" s="15">
        <f>'[1]44P East H'!Z35</f>
        <v>3</v>
      </c>
      <c r="AD9" s="15">
        <f>'[1]44P East H'!AA35</f>
        <v>0</v>
      </c>
      <c r="AE9" s="15">
        <f>'[1]44P East H'!AB35</f>
        <v>0</v>
      </c>
      <c r="AF9" s="15">
        <f>'[1]44P East H'!AC35</f>
        <v>0</v>
      </c>
      <c r="AG9" s="15">
        <f>'[1]44P East H'!AD35</f>
        <v>0</v>
      </c>
      <c r="AH9" s="15">
        <f>'[1]44P East H'!AG35</f>
        <v>206</v>
      </c>
      <c r="AI9" s="16"/>
      <c r="AJ9" s="17"/>
      <c r="AK9" s="18"/>
      <c r="AL9" s="19"/>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row>
    <row r="10" spans="1:255" s="20" customFormat="1" ht="38.25" customHeight="1" thickBot="1" x14ac:dyDescent="0.35">
      <c r="A10" s="12" t="s">
        <v>52</v>
      </c>
      <c r="B10" s="13" t="s">
        <v>53</v>
      </c>
      <c r="C10" s="14">
        <v>33.474029999999999</v>
      </c>
      <c r="D10" s="14">
        <v>-117.13719</v>
      </c>
      <c r="E10" s="15">
        <f>'[1]44P East I'!B35</f>
        <v>0</v>
      </c>
      <c r="F10" s="15">
        <f>'[1]44P East I'!C35</f>
        <v>1</v>
      </c>
      <c r="G10" s="15">
        <f>'[1]44P East I'!D35</f>
        <v>0</v>
      </c>
      <c r="H10" s="15">
        <f>'[1]44P East I'!E35</f>
        <v>0</v>
      </c>
      <c r="I10" s="15">
        <f>'[1]44P East I'!F35</f>
        <v>0</v>
      </c>
      <c r="J10" s="15">
        <f>'[1]44P East I'!G35</f>
        <v>0</v>
      </c>
      <c r="K10" s="15">
        <f>'[1]44P East I'!H35</f>
        <v>1</v>
      </c>
      <c r="L10" s="15">
        <f>'[1]44P East I'!I35</f>
        <v>0</v>
      </c>
      <c r="M10" s="15">
        <f>'[1]44P East I'!J35</f>
        <v>0</v>
      </c>
      <c r="N10" s="15">
        <f>'[1]44P East I'!K35</f>
        <v>3</v>
      </c>
      <c r="O10" s="15">
        <f>'[1]44P East I'!L35</f>
        <v>0</v>
      </c>
      <c r="P10" s="15">
        <f>'[1]44P East I'!M35</f>
        <v>0</v>
      </c>
      <c r="Q10" s="15">
        <f>'[1]44P East I'!N35</f>
        <v>0</v>
      </c>
      <c r="R10" s="15">
        <f>'[1]44P East I'!O35</f>
        <v>0</v>
      </c>
      <c r="S10" s="15">
        <f>'[1]44P East I'!P35</f>
        <v>0</v>
      </c>
      <c r="T10" s="15">
        <f>'[1]44P East I'!Q35</f>
        <v>0</v>
      </c>
      <c r="U10" s="15">
        <f>'[1]44P East I'!R35</f>
        <v>0</v>
      </c>
      <c r="V10" s="15">
        <f>'[1]44P East I'!S35</f>
        <v>0</v>
      </c>
      <c r="W10" s="15">
        <f>'[1]44P East I'!T35</f>
        <v>0</v>
      </c>
      <c r="X10" s="15">
        <f>'[1]44P East I'!U35</f>
        <v>0</v>
      </c>
      <c r="Y10" s="15">
        <f>'[1]44P East I'!V35</f>
        <v>0</v>
      </c>
      <c r="Z10" s="15">
        <f>'[1]44P East I'!W35</f>
        <v>0</v>
      </c>
      <c r="AA10" s="15">
        <f>'[1]44P East I'!X35</f>
        <v>0</v>
      </c>
      <c r="AB10" s="15">
        <f>'[1]44P East I'!Y35</f>
        <v>0</v>
      </c>
      <c r="AC10" s="15">
        <f>'[1]44P East I'!Z35</f>
        <v>3</v>
      </c>
      <c r="AD10" s="15">
        <f>'[1]44P East I'!AA35</f>
        <v>0</v>
      </c>
      <c r="AE10" s="15">
        <f>'[1]44P East I'!AB35</f>
        <v>0</v>
      </c>
      <c r="AF10" s="15">
        <f>'[1]44P East I'!AC35</f>
        <v>0</v>
      </c>
      <c r="AG10" s="15">
        <f>'[1]44P East I'!AD35</f>
        <v>0</v>
      </c>
      <c r="AH10" s="15">
        <f>'[1]44P East I'!AG35</f>
        <v>172</v>
      </c>
      <c r="AI10" s="16"/>
      <c r="AJ10" s="17"/>
      <c r="AK10" s="18"/>
      <c r="AL10" s="19"/>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1"/>
      <c r="HG10" s="11"/>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1"/>
      <c r="IL10" s="11"/>
      <c r="IM10" s="11"/>
      <c r="IN10" s="11"/>
      <c r="IO10" s="11"/>
      <c r="IP10" s="11"/>
      <c r="IQ10" s="11"/>
      <c r="IR10" s="11"/>
      <c r="IS10" s="11"/>
      <c r="IT10" s="11"/>
      <c r="IU10" s="11"/>
    </row>
    <row r="11" spans="1:255" s="20" customFormat="1" ht="38.25" customHeight="1" thickBot="1" x14ac:dyDescent="0.35">
      <c r="A11" s="12" t="s">
        <v>54</v>
      </c>
      <c r="B11" s="13" t="s">
        <v>36</v>
      </c>
      <c r="C11" s="14">
        <v>32.474229999999999</v>
      </c>
      <c r="D11" s="14">
        <v>-117.13784</v>
      </c>
      <c r="E11" s="15">
        <f>'[1]44P East J'!B36</f>
        <v>0</v>
      </c>
      <c r="F11" s="15">
        <f>'[1]44P East J'!C36</f>
        <v>13</v>
      </c>
      <c r="G11" s="15">
        <f>'[1]44P East J'!D36</f>
        <v>0</v>
      </c>
      <c r="H11" s="15">
        <f>'[1]44P East J'!E36</f>
        <v>0</v>
      </c>
      <c r="I11" s="15">
        <f>'[1]44P East J'!F36</f>
        <v>0</v>
      </c>
      <c r="J11" s="15">
        <f>'[1]44P East J'!G36</f>
        <v>0</v>
      </c>
      <c r="K11" s="15">
        <f>'[1]44P East J'!H36</f>
        <v>0</v>
      </c>
      <c r="L11" s="15">
        <f>'[1]44P East J'!I36</f>
        <v>0</v>
      </c>
      <c r="M11" s="15">
        <f>'[1]44P East J'!J36</f>
        <v>0</v>
      </c>
      <c r="N11" s="15">
        <f>'[1]44P East J'!K36</f>
        <v>9</v>
      </c>
      <c r="O11" s="15">
        <f>'[1]44P East J'!L36</f>
        <v>0</v>
      </c>
      <c r="P11" s="15">
        <f>'[1]44P East J'!M36</f>
        <v>0</v>
      </c>
      <c r="Q11" s="15">
        <f>'[1]44P East J'!N36</f>
        <v>0</v>
      </c>
      <c r="R11" s="15">
        <f>'[1]44P East J'!O36</f>
        <v>0</v>
      </c>
      <c r="S11" s="15">
        <f>'[1]44P East J'!P36</f>
        <v>0</v>
      </c>
      <c r="T11" s="15">
        <f>'[1]44P East J'!Q36</f>
        <v>0</v>
      </c>
      <c r="U11" s="15">
        <f>'[1]44P East J'!R36</f>
        <v>0</v>
      </c>
      <c r="V11" s="15">
        <f>'[1]44P East J'!S36</f>
        <v>0</v>
      </c>
      <c r="W11" s="15">
        <f>'[1]44P East J'!T36</f>
        <v>0</v>
      </c>
      <c r="X11" s="15">
        <f>'[1]44P East J'!U36</f>
        <v>0</v>
      </c>
      <c r="Y11" s="15">
        <f>'[1]44P East J'!V36</f>
        <v>0</v>
      </c>
      <c r="Z11" s="15">
        <f>'[1]44P East J'!W36</f>
        <v>0</v>
      </c>
      <c r="AA11" s="15">
        <f>'[1]44P East J'!X36</f>
        <v>0</v>
      </c>
      <c r="AB11" s="15">
        <f>'[1]44P East J'!Y36</f>
        <v>0</v>
      </c>
      <c r="AC11" s="15">
        <f>'[1]44P East J'!Z36</f>
        <v>5</v>
      </c>
      <c r="AD11" s="15">
        <f>'[1]44P East J'!AA36</f>
        <v>0</v>
      </c>
      <c r="AE11" s="15">
        <f>'[1]44P East J'!AB36</f>
        <v>0</v>
      </c>
      <c r="AF11" s="15">
        <f>'[1]44P East J'!AC36</f>
        <v>6</v>
      </c>
      <c r="AG11" s="15">
        <f>'[1]44P East J'!AD36</f>
        <v>0</v>
      </c>
      <c r="AH11" s="15">
        <f>'[1]44P East J'!AG36</f>
        <v>166</v>
      </c>
      <c r="AI11" s="16"/>
      <c r="AJ11" s="17"/>
      <c r="AK11" s="18"/>
      <c r="AL11" s="19"/>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row>
    <row r="12" spans="1:255" s="20" customFormat="1" ht="38.25" customHeight="1" thickBot="1" x14ac:dyDescent="0.35">
      <c r="A12" s="12" t="s">
        <v>55</v>
      </c>
      <c r="B12" s="13" t="s">
        <v>49</v>
      </c>
      <c r="C12" s="14">
        <v>33.143070000000002</v>
      </c>
      <c r="D12" s="14">
        <v>-117.02346799999999</v>
      </c>
      <c r="E12" s="15">
        <f>'[1]44P West F'!B35</f>
        <v>0</v>
      </c>
      <c r="F12" s="15">
        <f>'[1]44P West F'!C35</f>
        <v>0</v>
      </c>
      <c r="G12" s="15">
        <f>'[1]44P West F'!D35</f>
        <v>3</v>
      </c>
      <c r="H12" s="15">
        <f>'[1]44P West F'!E35</f>
        <v>0</v>
      </c>
      <c r="I12" s="15">
        <f>'[1]44P West F'!F35</f>
        <v>0</v>
      </c>
      <c r="J12" s="15">
        <f>'[1]44P West F'!G35</f>
        <v>0</v>
      </c>
      <c r="K12" s="15">
        <f>'[1]44P West F'!H35</f>
        <v>3</v>
      </c>
      <c r="L12" s="15">
        <f>'[1]44P West F'!I35</f>
        <v>0</v>
      </c>
      <c r="M12" s="15">
        <f>'[1]44P West F'!J35</f>
        <v>0</v>
      </c>
      <c r="N12" s="15">
        <f>'[1]44P West F'!K35</f>
        <v>29</v>
      </c>
      <c r="O12" s="15">
        <f>'[1]44P West F'!L35</f>
        <v>0</v>
      </c>
      <c r="P12" s="15">
        <f>'[1]44P West F'!M35</f>
        <v>5</v>
      </c>
      <c r="Q12" s="15">
        <f>'[1]44P West F'!N35</f>
        <v>0</v>
      </c>
      <c r="R12" s="15">
        <f>'[1]44P West F'!O35</f>
        <v>0</v>
      </c>
      <c r="S12" s="15">
        <f>'[1]44P West F'!P35</f>
        <v>0</v>
      </c>
      <c r="T12" s="15">
        <f>'[1]44P West F'!Q35</f>
        <v>1</v>
      </c>
      <c r="U12" s="15">
        <f>'[1]44P West F'!R35</f>
        <v>0</v>
      </c>
      <c r="V12" s="15">
        <f>'[1]44P West F'!S35</f>
        <v>0</v>
      </c>
      <c r="W12" s="15">
        <f>'[1]44P West F'!T35</f>
        <v>0</v>
      </c>
      <c r="X12" s="15">
        <f>'[1]44P West F'!U35</f>
        <v>0</v>
      </c>
      <c r="Y12" s="15">
        <f>'[1]44P West F'!V35</f>
        <v>1</v>
      </c>
      <c r="Z12" s="15">
        <f>'[1]44P West F'!W35</f>
        <v>0</v>
      </c>
      <c r="AA12" s="15">
        <f>'[1]44P West F'!X35</f>
        <v>1</v>
      </c>
      <c r="AB12" s="15">
        <f>'[1]44P West F'!Y35</f>
        <v>0</v>
      </c>
      <c r="AC12" s="15">
        <f>'[1]44P West F'!Z35</f>
        <v>3</v>
      </c>
      <c r="AD12" s="15">
        <f>'[1]44P West F'!AA35</f>
        <v>0</v>
      </c>
      <c r="AE12" s="15">
        <f>'[1]44P West F'!AB35</f>
        <v>0</v>
      </c>
      <c r="AF12" s="15">
        <f>'[1]44P West F'!AC35</f>
        <v>0</v>
      </c>
      <c r="AG12" s="15">
        <f>'[1]44P West F'!AD35</f>
        <v>0</v>
      </c>
      <c r="AH12" s="15">
        <f>'[1]44P West F'!AG35</f>
        <v>158</v>
      </c>
      <c r="AI12" s="16"/>
      <c r="AJ12" s="17"/>
      <c r="AK12" s="18"/>
      <c r="AL12" s="19"/>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1"/>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1"/>
      <c r="HG12" s="11"/>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1"/>
      <c r="IL12" s="11"/>
      <c r="IM12" s="11"/>
      <c r="IN12" s="11"/>
      <c r="IO12" s="11"/>
      <c r="IP12" s="11"/>
      <c r="IQ12" s="11"/>
      <c r="IR12" s="11"/>
      <c r="IS12" s="11"/>
      <c r="IT12" s="11"/>
      <c r="IU12" s="11"/>
    </row>
    <row r="13" spans="1:255" ht="38.25" customHeight="1" thickBot="1" x14ac:dyDescent="0.35">
      <c r="A13" s="63" t="s">
        <v>56</v>
      </c>
      <c r="B13" s="13" t="s">
        <v>57</v>
      </c>
      <c r="C13" s="14">
        <v>33.47466</v>
      </c>
      <c r="D13" s="14">
        <v>-117.13893</v>
      </c>
      <c r="E13" s="15">
        <f>'[1]44P West A'!B36</f>
        <v>0</v>
      </c>
      <c r="F13" s="21">
        <f>'[1]44P West A'!C36</f>
        <v>0</v>
      </c>
      <c r="G13" s="15">
        <f>'[1]44P West A'!D36</f>
        <v>0</v>
      </c>
      <c r="H13" s="21">
        <f>'[1]44P West A'!E36</f>
        <v>0</v>
      </c>
      <c r="I13" s="15">
        <f>'[1]44P West A'!F36</f>
        <v>0</v>
      </c>
      <c r="J13" s="21">
        <f>'[1]44P West A'!G36</f>
        <v>0</v>
      </c>
      <c r="K13" s="15">
        <f>'[1]44P West A'!H36</f>
        <v>0</v>
      </c>
      <c r="L13" s="21">
        <f>'[1]44P West A'!I36</f>
        <v>0</v>
      </c>
      <c r="M13" s="15">
        <f>'[1]44P West A'!J36</f>
        <v>0</v>
      </c>
      <c r="N13" s="21">
        <f>'[1]44P West A'!K36</f>
        <v>0</v>
      </c>
      <c r="O13" s="15">
        <f>'[1]44P West A'!L36</f>
        <v>0</v>
      </c>
      <c r="P13" s="21">
        <f>'[1]44P West A'!M36</f>
        <v>0</v>
      </c>
      <c r="Q13" s="15">
        <f>'[1]44P West A'!N36</f>
        <v>0</v>
      </c>
      <c r="R13" s="21">
        <f>'[1]44P West A'!O36</f>
        <v>0</v>
      </c>
      <c r="S13" s="15">
        <f>'[1]44P West A'!P36</f>
        <v>0</v>
      </c>
      <c r="T13" s="21">
        <f>'[1]44P West A'!Q36</f>
        <v>0</v>
      </c>
      <c r="U13" s="15">
        <f>'[1]44P West A'!R36</f>
        <v>0</v>
      </c>
      <c r="V13" s="21">
        <f>'[1]44P West A'!S36</f>
        <v>1</v>
      </c>
      <c r="W13" s="15">
        <f>'[1]44P West A'!T36</f>
        <v>0</v>
      </c>
      <c r="X13" s="21">
        <f>'[1]44P West A'!U36</f>
        <v>0</v>
      </c>
      <c r="Y13" s="15">
        <f>'[1]44P West A'!V36</f>
        <v>0</v>
      </c>
      <c r="Z13" s="21">
        <f>'[1]44P West A'!W36</f>
        <v>0</v>
      </c>
      <c r="AA13" s="15">
        <f>'[1]44P West A'!X36</f>
        <v>0</v>
      </c>
      <c r="AB13" s="21">
        <f>'[1]44P West A'!Y36</f>
        <v>0</v>
      </c>
      <c r="AC13" s="15">
        <f>'[1]44P West A'!Z36</f>
        <v>0</v>
      </c>
      <c r="AD13" s="21">
        <f>'[1]44P West A'!AA36</f>
        <v>0</v>
      </c>
      <c r="AE13" s="29">
        <f>'[1]44P West A'!AB36</f>
        <v>0</v>
      </c>
      <c r="AF13" s="21">
        <f>'[1]44P West A'!AC36</f>
        <v>0</v>
      </c>
      <c r="AG13" s="29">
        <f>'[1]44P West A'!AD36</f>
        <v>0</v>
      </c>
      <c r="AH13" s="21">
        <f>'[1]44P West A'!AG36</f>
        <v>18</v>
      </c>
      <c r="AI13" s="22" t="s">
        <v>58</v>
      </c>
      <c r="AJ13" s="17"/>
      <c r="AK13" s="18"/>
      <c r="AL13" s="19"/>
    </row>
    <row r="14" spans="1:255" ht="38.25" customHeight="1" thickBot="1" x14ac:dyDescent="0.35">
      <c r="A14" s="63" t="s">
        <v>59</v>
      </c>
      <c r="B14" s="13" t="s">
        <v>57</v>
      </c>
      <c r="C14" s="14">
        <v>33.47466</v>
      </c>
      <c r="D14" s="14">
        <v>-117.13916</v>
      </c>
      <c r="E14" s="15">
        <f>'[1]44P West B'!B35</f>
        <v>0</v>
      </c>
      <c r="F14" s="21">
        <f>'[1]44P West B'!C35</f>
        <v>0</v>
      </c>
      <c r="G14" s="15">
        <f>'[1]44P West B'!D35</f>
        <v>0</v>
      </c>
      <c r="H14" s="21">
        <f>'[1]44P West B'!E35</f>
        <v>0</v>
      </c>
      <c r="I14" s="15">
        <f>'[1]44P West B'!F35</f>
        <v>0</v>
      </c>
      <c r="J14" s="21">
        <f>'[1]44P West B'!G35</f>
        <v>0</v>
      </c>
      <c r="K14" s="15">
        <f>'[1]44P West B'!H35</f>
        <v>0</v>
      </c>
      <c r="L14" s="21">
        <f>'[1]44P West B'!I35</f>
        <v>0</v>
      </c>
      <c r="M14" s="15">
        <f>'[1]44P West B'!J35</f>
        <v>0</v>
      </c>
      <c r="N14" s="21">
        <f>'[1]44P West B'!K35</f>
        <v>0</v>
      </c>
      <c r="O14" s="15">
        <f>'[1]44P West B'!L35</f>
        <v>0</v>
      </c>
      <c r="P14" s="21">
        <f>'[1]44P West B'!M35</f>
        <v>0</v>
      </c>
      <c r="Q14" s="15">
        <f>'[1]44P West B'!N35</f>
        <v>0</v>
      </c>
      <c r="R14" s="21">
        <f>'[1]44P West B'!O35</f>
        <v>0</v>
      </c>
      <c r="S14" s="15">
        <f>'[1]44P West B'!P35</f>
        <v>0</v>
      </c>
      <c r="T14" s="21">
        <f>'[1]44P West B'!Q35</f>
        <v>0</v>
      </c>
      <c r="U14" s="15">
        <f>'[1]44P West B'!R35</f>
        <v>0</v>
      </c>
      <c r="V14" s="21">
        <f>'[1]44P West B'!S35</f>
        <v>0</v>
      </c>
      <c r="W14" s="15">
        <f>'[1]44P West B'!T35</f>
        <v>0</v>
      </c>
      <c r="X14" s="21">
        <f>'[1]44P West B'!U35</f>
        <v>0</v>
      </c>
      <c r="Y14" s="15">
        <f>'[1]44P West B'!V35</f>
        <v>0</v>
      </c>
      <c r="Z14" s="21">
        <f>'[1]44P West B'!W35</f>
        <v>0</v>
      </c>
      <c r="AA14" s="15">
        <f>'[1]44P West B'!X35</f>
        <v>0</v>
      </c>
      <c r="AB14" s="21">
        <f>'[1]44P West B'!Y35</f>
        <v>0</v>
      </c>
      <c r="AC14" s="15">
        <f>'[1]44P West B'!Z35</f>
        <v>28</v>
      </c>
      <c r="AD14" s="21">
        <f>'[1]44P West B'!AA35</f>
        <v>0</v>
      </c>
      <c r="AE14" s="29">
        <f>'[1]44P West B'!AB35</f>
        <v>0</v>
      </c>
      <c r="AF14" s="21">
        <f>'[1]44P West B'!AC35</f>
        <v>12</v>
      </c>
      <c r="AG14" s="29">
        <f>'[1]44P West B'!AD35</f>
        <v>0</v>
      </c>
      <c r="AH14" s="21">
        <f>'[1]44P West B'!AG35</f>
        <v>18</v>
      </c>
      <c r="AI14" s="22" t="s">
        <v>60</v>
      </c>
      <c r="AJ14" s="17"/>
      <c r="AK14" s="18"/>
      <c r="AL14" s="19"/>
    </row>
    <row r="15" spans="1:255" ht="38.25" customHeight="1" thickBot="1" x14ac:dyDescent="0.35">
      <c r="A15" s="12" t="s">
        <v>61</v>
      </c>
      <c r="B15" s="13" t="s">
        <v>62</v>
      </c>
      <c r="C15" s="14">
        <v>33.47428</v>
      </c>
      <c r="D15" s="14">
        <v>-117.14068</v>
      </c>
      <c r="E15" s="15">
        <f>'[1]44P West C'!B35</f>
        <v>1</v>
      </c>
      <c r="F15" s="21">
        <f>'[1]44P West C'!C35</f>
        <v>1</v>
      </c>
      <c r="G15" s="15">
        <f>'[1]44P West C'!D35</f>
        <v>94</v>
      </c>
      <c r="H15" s="21">
        <f>'[1]44P West C'!E35</f>
        <v>0</v>
      </c>
      <c r="I15" s="15">
        <f>'[1]44P West C'!F35</f>
        <v>0</v>
      </c>
      <c r="J15" s="21">
        <f>'[1]44P West C'!G35</f>
        <v>5</v>
      </c>
      <c r="K15" s="15">
        <f>'[1]44P West C'!H35</f>
        <v>0</v>
      </c>
      <c r="L15" s="21">
        <f>'[1]44P West C'!I35</f>
        <v>0</v>
      </c>
      <c r="M15" s="15">
        <f>'[1]44P West C'!J35</f>
        <v>0</v>
      </c>
      <c r="N15" s="21">
        <f>'[1]44P West C'!K35</f>
        <v>11</v>
      </c>
      <c r="O15" s="15">
        <f>'[1]44P West C'!L35</f>
        <v>0</v>
      </c>
      <c r="P15" s="21">
        <f>'[1]44P West C'!M35</f>
        <v>0</v>
      </c>
      <c r="Q15" s="15">
        <f>'[1]44P West C'!N35</f>
        <v>0</v>
      </c>
      <c r="R15" s="21">
        <f>'[1]44P West C'!O35</f>
        <v>0</v>
      </c>
      <c r="S15" s="15">
        <f>'[1]44P West C'!P35</f>
        <v>0</v>
      </c>
      <c r="T15" s="21">
        <f>'[1]44P West C'!Q35</f>
        <v>1</v>
      </c>
      <c r="U15" s="15">
        <f>'[1]44P West C'!R35</f>
        <v>0</v>
      </c>
      <c r="V15" s="21">
        <f>'[1]44P West C'!S35</f>
        <v>0</v>
      </c>
      <c r="W15" s="15">
        <f>'[1]44P West C'!T35</f>
        <v>0</v>
      </c>
      <c r="X15" s="21">
        <f>'[1]44P West C'!U35</f>
        <v>0</v>
      </c>
      <c r="Y15" s="15">
        <f>'[1]44P West C'!V35</f>
        <v>2</v>
      </c>
      <c r="Z15" s="21">
        <f>'[1]44P West C'!W35</f>
        <v>0</v>
      </c>
      <c r="AA15" s="15">
        <f>'[1]44P West C'!X35</f>
        <v>5</v>
      </c>
      <c r="AB15" s="21">
        <f>'[1]44P West C'!Y35</f>
        <v>0</v>
      </c>
      <c r="AC15" s="15">
        <f>'[1]44P West C'!Z35</f>
        <v>18</v>
      </c>
      <c r="AD15" s="21">
        <f>'[1]44P West C'!AA35</f>
        <v>0</v>
      </c>
      <c r="AE15" s="15">
        <f>'[1]44P West C'!AB35</f>
        <v>0</v>
      </c>
      <c r="AF15" s="21">
        <f>'[1]44P West C'!AC35</f>
        <v>10</v>
      </c>
      <c r="AG15" s="15">
        <f>'[1]44P West C'!AD35</f>
        <v>0</v>
      </c>
      <c r="AH15" s="21">
        <f>'[1]44P West C'!AG35</f>
        <v>210</v>
      </c>
      <c r="AI15" s="22" t="s">
        <v>63</v>
      </c>
      <c r="AJ15" s="17"/>
      <c r="AK15" s="18"/>
      <c r="AL15" s="19"/>
    </row>
    <row r="16" spans="1:255" ht="38.25" customHeight="1" thickBot="1" x14ac:dyDescent="0.35">
      <c r="A16" s="12" t="s">
        <v>64</v>
      </c>
      <c r="B16" s="13" t="s">
        <v>65</v>
      </c>
      <c r="C16" s="14">
        <v>33.474269999999997</v>
      </c>
      <c r="D16" s="14">
        <v>-117.139319</v>
      </c>
      <c r="E16" s="15">
        <f>'[1]44P West D'!B35</f>
        <v>1</v>
      </c>
      <c r="F16" s="15">
        <f>'[1]44P West D'!C35</f>
        <v>11</v>
      </c>
      <c r="G16" s="15">
        <f>'[1]44P West D'!D35</f>
        <v>20</v>
      </c>
      <c r="H16" s="15">
        <f>'[1]44P West D'!E35</f>
        <v>0</v>
      </c>
      <c r="I16" s="15">
        <f>'[1]44P West D'!F35</f>
        <v>0</v>
      </c>
      <c r="J16" s="15">
        <f>'[1]44P West D'!G35</f>
        <v>0</v>
      </c>
      <c r="K16" s="15">
        <f>'[1]44P West D'!H35</f>
        <v>1</v>
      </c>
      <c r="L16" s="15">
        <f>'[1]44P West D'!I35</f>
        <v>0</v>
      </c>
      <c r="M16" s="15">
        <f>'[1]44P West D'!J35</f>
        <v>0</v>
      </c>
      <c r="N16" s="15">
        <f>'[1]44P West D'!K35</f>
        <v>4</v>
      </c>
      <c r="O16" s="15">
        <f>'[1]44P West D'!L35</f>
        <v>0</v>
      </c>
      <c r="P16" s="15">
        <f>'[1]44P West D'!M35</f>
        <v>2</v>
      </c>
      <c r="Q16" s="15">
        <f>'[1]44P West D'!N35</f>
        <v>0</v>
      </c>
      <c r="R16" s="15">
        <f>'[1]44P West D'!O35</f>
        <v>0</v>
      </c>
      <c r="S16" s="15">
        <f>'[1]44P West D'!P35</f>
        <v>0</v>
      </c>
      <c r="T16" s="15">
        <f>'[1]44P West D'!Q35</f>
        <v>4</v>
      </c>
      <c r="U16" s="15">
        <f>'[1]44P West D'!R35</f>
        <v>0</v>
      </c>
      <c r="V16" s="15">
        <f>'[1]44P West D'!S35</f>
        <v>0</v>
      </c>
      <c r="W16" s="15">
        <f>'[1]44P West D'!T35</f>
        <v>0</v>
      </c>
      <c r="X16" s="15">
        <f>'[1]44P West D'!U35</f>
        <v>0</v>
      </c>
      <c r="Y16" s="15">
        <f>'[1]44P West D'!V35</f>
        <v>2</v>
      </c>
      <c r="Z16" s="15">
        <f>'[1]44P West D'!W35</f>
        <v>0</v>
      </c>
      <c r="AA16" s="15">
        <f>'[1]44P West D'!X35</f>
        <v>0</v>
      </c>
      <c r="AB16" s="15">
        <f>'[1]44P West D'!Y35</f>
        <v>0</v>
      </c>
      <c r="AC16" s="15">
        <f>'[1]44P West D'!Z35</f>
        <v>4</v>
      </c>
      <c r="AD16" s="15">
        <f>'[1]44P West D'!AA35</f>
        <v>0</v>
      </c>
      <c r="AE16" s="15">
        <f>'[1]44P West D'!AB35</f>
        <v>0</v>
      </c>
      <c r="AF16" s="15">
        <f>'[1]44P West D'!AC35</f>
        <v>1</v>
      </c>
      <c r="AG16" s="15">
        <f>'[1]44P West D'!AD35</f>
        <v>0</v>
      </c>
      <c r="AH16" s="15">
        <f>'[1]44P West D'!AG35</f>
        <v>104</v>
      </c>
      <c r="AI16" s="22" t="s">
        <v>66</v>
      </c>
      <c r="AJ16" s="17"/>
      <c r="AK16" s="18"/>
      <c r="AL16" s="19"/>
    </row>
    <row r="17" spans="1:255" ht="38.25" customHeight="1" thickBot="1" x14ac:dyDescent="0.35">
      <c r="A17" s="12" t="s">
        <v>67</v>
      </c>
      <c r="B17" s="13" t="s">
        <v>68</v>
      </c>
      <c r="C17" s="14">
        <v>33.474249999999998</v>
      </c>
      <c r="D17" s="14">
        <v>-117.1395</v>
      </c>
      <c r="E17" s="15">
        <f>'[1]44P West E'!B36</f>
        <v>0</v>
      </c>
      <c r="F17" s="15">
        <f>'[1]44P West E'!C36</f>
        <v>0</v>
      </c>
      <c r="G17" s="15">
        <f>'[1]44P West E'!D36</f>
        <v>11</v>
      </c>
      <c r="H17" s="15">
        <f>'[1]44P West E'!E36</f>
        <v>0</v>
      </c>
      <c r="I17" s="15">
        <f>'[1]44P West E'!F36</f>
        <v>0</v>
      </c>
      <c r="J17" s="15">
        <f>'[1]44P West E'!G36</f>
        <v>2</v>
      </c>
      <c r="K17" s="15">
        <f>'[1]44P West E'!H36</f>
        <v>0</v>
      </c>
      <c r="L17" s="15">
        <f>'[1]44P West E'!I36</f>
        <v>0</v>
      </c>
      <c r="M17" s="15">
        <f>'[1]44P West E'!J36</f>
        <v>0</v>
      </c>
      <c r="N17" s="15">
        <f>'[1]44P West E'!K36</f>
        <v>0</v>
      </c>
      <c r="O17" s="15">
        <f>'[1]44P West E'!L36</f>
        <v>0</v>
      </c>
      <c r="P17" s="15">
        <f>'[1]44P West E'!M36</f>
        <v>0</v>
      </c>
      <c r="Q17" s="15">
        <f>'[1]44P West E'!N36</f>
        <v>0</v>
      </c>
      <c r="R17" s="15">
        <f>'[1]44P West E'!O36</f>
        <v>0</v>
      </c>
      <c r="S17" s="15">
        <f>'[1]44P West E'!P36</f>
        <v>0</v>
      </c>
      <c r="T17" s="15">
        <f>'[1]44P West E'!Q36</f>
        <v>0</v>
      </c>
      <c r="U17" s="15">
        <f>'[1]44P West E'!R36</f>
        <v>0</v>
      </c>
      <c r="V17" s="15">
        <f>'[1]44P West E'!S36</f>
        <v>0</v>
      </c>
      <c r="W17" s="15">
        <f>'[1]44P West E'!T36</f>
        <v>0</v>
      </c>
      <c r="X17" s="15">
        <f>'[1]44P West E'!U36</f>
        <v>0</v>
      </c>
      <c r="Y17" s="15">
        <f>'[1]44P West E'!V36</f>
        <v>2</v>
      </c>
      <c r="Z17" s="15">
        <f>'[1]44P West E'!W36</f>
        <v>0</v>
      </c>
      <c r="AA17" s="15">
        <f>'[1]44P West E'!X36</f>
        <v>0</v>
      </c>
      <c r="AB17" s="15">
        <f>'[1]44P West E'!Y36</f>
        <v>0</v>
      </c>
      <c r="AC17" s="15">
        <f>'[1]44P West E'!Z36</f>
        <v>3</v>
      </c>
      <c r="AD17" s="15">
        <f>'[1]44P West E'!AA36</f>
        <v>0</v>
      </c>
      <c r="AE17" s="15">
        <f>'[1]44P West E'!AB36</f>
        <v>0</v>
      </c>
      <c r="AF17" s="15">
        <f>'[1]44P West E'!AC36</f>
        <v>0</v>
      </c>
      <c r="AG17" s="15">
        <f>'[1]44P West E'!AD36</f>
        <v>0</v>
      </c>
      <c r="AH17" s="15">
        <f>'[1]44P West E'!AG36</f>
        <v>192</v>
      </c>
      <c r="AI17" s="22"/>
      <c r="AJ17" s="17"/>
      <c r="AK17" s="18"/>
      <c r="AL17" s="19"/>
    </row>
    <row r="18" spans="1:255" ht="38.25" customHeight="1" thickBot="1" x14ac:dyDescent="0.35">
      <c r="A18" s="12" t="s">
        <v>69</v>
      </c>
      <c r="B18" s="13" t="s">
        <v>70</v>
      </c>
      <c r="C18" s="14">
        <v>33.474539999999998</v>
      </c>
      <c r="D18" s="14">
        <v>-117.13889</v>
      </c>
      <c r="E18" s="15">
        <f>'[1]44P West M'!B35</f>
        <v>0</v>
      </c>
      <c r="F18" s="15">
        <f>'[1]44P West M'!C35</f>
        <v>0</v>
      </c>
      <c r="G18" s="15">
        <f>'[1]44P West M'!D35</f>
        <v>0</v>
      </c>
      <c r="H18" s="15">
        <f>'[1]44P West M'!E35</f>
        <v>0</v>
      </c>
      <c r="I18" s="15">
        <f>'[1]44P West M'!F35</f>
        <v>0</v>
      </c>
      <c r="J18" s="15">
        <f>'[1]44P West M'!G35</f>
        <v>0</v>
      </c>
      <c r="K18" s="15">
        <f>'[1]44P West M'!H35</f>
        <v>0</v>
      </c>
      <c r="L18" s="15">
        <f>'[1]44P West M'!I35</f>
        <v>0</v>
      </c>
      <c r="M18" s="15">
        <f>'[1]44P West M'!J35</f>
        <v>0</v>
      </c>
      <c r="N18" s="15">
        <f>'[1]44P West M'!K35</f>
        <v>0</v>
      </c>
      <c r="O18" s="15">
        <f>'[1]44P West M'!L35</f>
        <v>0</v>
      </c>
      <c r="P18" s="15">
        <f>'[1]44P West M'!M35</f>
        <v>0</v>
      </c>
      <c r="Q18" s="15">
        <f>'[1]44P West M'!N35</f>
        <v>0</v>
      </c>
      <c r="R18" s="15">
        <f>'[1]44P West M'!O35</f>
        <v>0</v>
      </c>
      <c r="S18" s="15">
        <f>'[1]44P West M'!P35</f>
        <v>0</v>
      </c>
      <c r="T18" s="15">
        <f>'[1]44P West M'!Q35</f>
        <v>0</v>
      </c>
      <c r="U18" s="15">
        <f>'[1]44P West M'!R35</f>
        <v>0</v>
      </c>
      <c r="V18" s="15">
        <f>'[1]44P West M'!S35</f>
        <v>0</v>
      </c>
      <c r="W18" s="15">
        <f>'[1]44P West M'!T35</f>
        <v>0</v>
      </c>
      <c r="X18" s="15">
        <f>'[1]44P West M'!U35</f>
        <v>0</v>
      </c>
      <c r="Y18" s="15">
        <f>'[1]44P West M'!V35</f>
        <v>0</v>
      </c>
      <c r="Z18" s="15">
        <f>'[1]44P West M'!W35</f>
        <v>0</v>
      </c>
      <c r="AA18" s="15">
        <f>'[1]44P West M'!X35</f>
        <v>0</v>
      </c>
      <c r="AB18" s="15">
        <f>'[1]44P West M'!Y35</f>
        <v>0</v>
      </c>
      <c r="AC18" s="15">
        <f>'[1]44P West M'!Z35</f>
        <v>93</v>
      </c>
      <c r="AD18" s="15">
        <f>'[1]44P West M'!AA35</f>
        <v>0</v>
      </c>
      <c r="AE18" s="15">
        <f>'[1]44P West M'!AB35</f>
        <v>0</v>
      </c>
      <c r="AF18" s="15">
        <f>'[1]44P West M'!AC35</f>
        <v>25</v>
      </c>
      <c r="AG18" s="15">
        <f>'[1]44P West M'!AD35</f>
        <v>0</v>
      </c>
      <c r="AH18" s="15">
        <f>'[1]44P West M'!AG35</f>
        <v>86</v>
      </c>
      <c r="AI18" s="64" t="s">
        <v>71</v>
      </c>
      <c r="AJ18" s="17"/>
      <c r="AK18" s="18"/>
      <c r="AL18" s="19"/>
    </row>
    <row r="19" spans="1:255" ht="38.25" customHeight="1" thickBot="1" x14ac:dyDescent="0.35">
      <c r="A19" s="23" t="s">
        <v>72</v>
      </c>
      <c r="B19" s="13" t="s">
        <v>73</v>
      </c>
      <c r="C19" s="24">
        <v>33.467039999999997</v>
      </c>
      <c r="D19" s="24">
        <v>-117.12262</v>
      </c>
      <c r="E19" s="15">
        <f>'[1]WS2N West'!B35</f>
        <v>0</v>
      </c>
      <c r="F19" s="15">
        <f>'[1]WS2N West'!C35</f>
        <v>0</v>
      </c>
      <c r="G19" s="15">
        <f>'[1]WS2N West'!D35</f>
        <v>3</v>
      </c>
      <c r="H19" s="15">
        <f>'[1]WS2N West'!E35</f>
        <v>0</v>
      </c>
      <c r="I19" s="15">
        <f>'[1]WS2N West'!F35</f>
        <v>0</v>
      </c>
      <c r="J19" s="15">
        <f>'[1]WS2N West'!G35</f>
        <v>23</v>
      </c>
      <c r="K19" s="15">
        <f>'[1]WS2N West'!H35</f>
        <v>9</v>
      </c>
      <c r="L19" s="15">
        <f>'[1]WS2N West'!I35</f>
        <v>0</v>
      </c>
      <c r="M19" s="15">
        <f>'[1]WS2N West'!J35</f>
        <v>0</v>
      </c>
      <c r="N19" s="15">
        <f>'[1]WS2N West'!K35</f>
        <v>31</v>
      </c>
      <c r="O19" s="15">
        <f>'[1]WS2N West'!L35</f>
        <v>0</v>
      </c>
      <c r="P19" s="15">
        <f>'[1]WS2N West'!M35</f>
        <v>0</v>
      </c>
      <c r="Q19" s="15">
        <f>'[1]WS2N West'!N35</f>
        <v>0</v>
      </c>
      <c r="R19" s="15">
        <f>'[1]WS2N West'!O35</f>
        <v>0</v>
      </c>
      <c r="S19" s="15">
        <f>'[1]WS2N West'!P35</f>
        <v>0</v>
      </c>
      <c r="T19" s="15">
        <f>'[1]WS2N West'!Q35</f>
        <v>0</v>
      </c>
      <c r="U19" s="15">
        <f>'[1]WS2N West'!R35</f>
        <v>0</v>
      </c>
      <c r="V19" s="15">
        <f>'[1]WS2N West'!S35</f>
        <v>0</v>
      </c>
      <c r="W19" s="15">
        <f>'[1]WS2N West'!T35</f>
        <v>0</v>
      </c>
      <c r="X19" s="15">
        <f>'[1]WS2N West'!U35</f>
        <v>0</v>
      </c>
      <c r="Y19" s="15">
        <f>'[1]WS2N West'!V35</f>
        <v>0</v>
      </c>
      <c r="Z19" s="15">
        <f>'[1]WS2N West'!W35</f>
        <v>0</v>
      </c>
      <c r="AA19" s="15">
        <f>'[1]WS2N West'!X35</f>
        <v>0</v>
      </c>
      <c r="AB19" s="15">
        <f>'[1]WS2N West'!Y35</f>
        <v>0</v>
      </c>
      <c r="AC19" s="15">
        <f>'[1]WS2N West'!Z35</f>
        <v>0</v>
      </c>
      <c r="AD19" s="15">
        <f>'[1]WS2N West'!AA35</f>
        <v>0</v>
      </c>
      <c r="AE19" s="15">
        <f>'[1]WS2N West'!AB35</f>
        <v>0</v>
      </c>
      <c r="AF19" s="15">
        <f>'[1]WS2N West'!AC35</f>
        <v>7</v>
      </c>
      <c r="AG19" s="15">
        <f>'[1]WS2N West'!AD35</f>
        <v>0</v>
      </c>
      <c r="AH19" s="15">
        <f>'[1]WS2N West'!AG35</f>
        <v>151</v>
      </c>
      <c r="AI19" s="22" t="s">
        <v>74</v>
      </c>
      <c r="AJ19" s="17"/>
      <c r="AK19" s="18"/>
      <c r="AL19" s="19"/>
    </row>
    <row r="20" spans="1:255" s="20" customFormat="1" ht="38.25" customHeight="1" thickBot="1" x14ac:dyDescent="0.35">
      <c r="A20" s="23" t="s">
        <v>75</v>
      </c>
      <c r="B20" s="13" t="s">
        <v>76</v>
      </c>
      <c r="C20" s="24">
        <v>33.462760000000003</v>
      </c>
      <c r="D20" s="24">
        <v>-117.13543</v>
      </c>
      <c r="E20" s="15">
        <f>'[1]WS2N East'!B34</f>
        <v>0</v>
      </c>
      <c r="F20" s="15">
        <f>'[1]WS2N East'!C34</f>
        <v>31</v>
      </c>
      <c r="G20" s="15">
        <f>'[1]WS2N East'!D34</f>
        <v>20</v>
      </c>
      <c r="H20" s="15">
        <f>'[1]WS2N East'!E34</f>
        <v>0</v>
      </c>
      <c r="I20" s="15">
        <f>'[1]WS2N East'!F34</f>
        <v>0</v>
      </c>
      <c r="J20" s="15">
        <f>'[1]WS2N East'!G34</f>
        <v>24</v>
      </c>
      <c r="K20" s="15">
        <f>'[1]WS2N East'!H34</f>
        <v>30</v>
      </c>
      <c r="L20" s="15">
        <f>'[1]WS2N East'!I34</f>
        <v>0</v>
      </c>
      <c r="M20" s="15">
        <f>'[1]WS2N East'!J34</f>
        <v>0</v>
      </c>
      <c r="N20" s="15">
        <f>'[1]WS2N East'!K34</f>
        <v>34</v>
      </c>
      <c r="O20" s="15">
        <f>'[1]WS2N East'!L34</f>
        <v>0</v>
      </c>
      <c r="P20" s="15">
        <f>'[1]WS2N East'!M34</f>
        <v>0</v>
      </c>
      <c r="Q20" s="15">
        <f>'[1]WS2N East'!N34</f>
        <v>0</v>
      </c>
      <c r="R20" s="15">
        <f>'[1]WS2N East'!O34</f>
        <v>0</v>
      </c>
      <c r="S20" s="15">
        <f>'[1]WS2N East'!P34</f>
        <v>0</v>
      </c>
      <c r="T20" s="15">
        <f>'[1]WS2N East'!Q34</f>
        <v>0</v>
      </c>
      <c r="U20" s="15">
        <f>'[1]WS2N East'!R34</f>
        <v>0</v>
      </c>
      <c r="V20" s="15">
        <f>'[1]WS2N East'!S34</f>
        <v>0</v>
      </c>
      <c r="W20" s="15">
        <f>'[1]WS2N East'!T34</f>
        <v>0</v>
      </c>
      <c r="X20" s="15">
        <f>'[1]WS2N East'!U34</f>
        <v>0</v>
      </c>
      <c r="Y20" s="15">
        <f>'[1]WS2N East'!V34</f>
        <v>8</v>
      </c>
      <c r="Z20" s="15">
        <f>'[1]WS2N East'!W34</f>
        <v>0</v>
      </c>
      <c r="AA20" s="15">
        <f>'[1]WS2N East'!X34</f>
        <v>0</v>
      </c>
      <c r="AB20" s="15">
        <f>'[1]WS2N East'!Y34</f>
        <v>0</v>
      </c>
      <c r="AC20" s="15">
        <f>'[1]WS2N East'!Z34</f>
        <v>6</v>
      </c>
      <c r="AD20" s="15">
        <f>'[1]WS2N East'!AA34</f>
        <v>1</v>
      </c>
      <c r="AE20" s="15">
        <f>'[1]WS2N East'!AB34</f>
        <v>0</v>
      </c>
      <c r="AF20" s="15">
        <f>'[1]WS2N East'!AC34</f>
        <v>0</v>
      </c>
      <c r="AG20" s="15">
        <f>'[1]WS2N East'!AD34</f>
        <v>0</v>
      </c>
      <c r="AH20" s="15">
        <f>'[1]WS2N East'!AG34</f>
        <v>418</v>
      </c>
      <c r="AI20" s="22" t="s">
        <v>77</v>
      </c>
      <c r="AJ20" s="17"/>
      <c r="AK20" s="18"/>
      <c r="AL20" s="19"/>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1"/>
      <c r="HG20" s="11"/>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1"/>
      <c r="IL20" s="11"/>
      <c r="IM20" s="11"/>
      <c r="IN20" s="11"/>
      <c r="IO20" s="11"/>
      <c r="IP20" s="11"/>
      <c r="IQ20" s="11"/>
      <c r="IR20" s="11"/>
      <c r="IS20" s="11"/>
      <c r="IT20" s="11"/>
      <c r="IU20" s="11"/>
    </row>
    <row r="21" spans="1:255" ht="38.25" customHeight="1" thickBot="1" x14ac:dyDescent="0.35">
      <c r="A21" s="23" t="s">
        <v>78</v>
      </c>
      <c r="B21" s="13" t="s">
        <v>73</v>
      </c>
      <c r="C21" s="24">
        <v>33.462150000000001</v>
      </c>
      <c r="D21" s="24">
        <v>-117.13706000000001</v>
      </c>
      <c r="E21" s="15">
        <f>'[1]WS2S West'!B37</f>
        <v>0</v>
      </c>
      <c r="F21" s="15">
        <f>'[1]WS2S West'!C37</f>
        <v>14</v>
      </c>
      <c r="G21" s="15">
        <f>'[1]WS2S West'!D37</f>
        <v>11</v>
      </c>
      <c r="H21" s="15">
        <f>'[1]WS2S West'!E37</f>
        <v>0</v>
      </c>
      <c r="I21" s="15">
        <f>'[1]WS2S West'!F37</f>
        <v>0</v>
      </c>
      <c r="J21" s="15">
        <f>'[1]WS2S West'!G37</f>
        <v>56</v>
      </c>
      <c r="K21" s="15">
        <f>'[1]WS2S West'!H37</f>
        <v>103</v>
      </c>
      <c r="L21" s="15">
        <f>'[1]WS2S West'!I37</f>
        <v>0</v>
      </c>
      <c r="M21" s="15">
        <f>'[1]WS2S West'!J37</f>
        <v>0</v>
      </c>
      <c r="N21" s="15">
        <f>'[1]WS2S West'!K37</f>
        <v>261</v>
      </c>
      <c r="O21" s="15">
        <f>'[1]WS2S West'!L37</f>
        <v>2</v>
      </c>
      <c r="P21" s="15">
        <f>'[1]WS2S West'!M37</f>
        <v>3</v>
      </c>
      <c r="Q21" s="15">
        <f>'[1]WS2S West'!N37</f>
        <v>0</v>
      </c>
      <c r="R21" s="15">
        <f>'[1]WS2S West'!O37</f>
        <v>0</v>
      </c>
      <c r="S21" s="15">
        <f>'[1]WS2S West'!P37</f>
        <v>0</v>
      </c>
      <c r="T21" s="15">
        <f>'[1]WS2S West'!Q37</f>
        <v>0</v>
      </c>
      <c r="U21" s="15">
        <f>'[1]WS2S West'!R37</f>
        <v>0</v>
      </c>
      <c r="V21" s="15">
        <f>'[1]WS2S West'!S37</f>
        <v>0</v>
      </c>
      <c r="W21" s="15">
        <f>'[1]WS2S West'!T37</f>
        <v>0</v>
      </c>
      <c r="X21" s="15">
        <f>'[1]WS2S West'!U37</f>
        <v>0</v>
      </c>
      <c r="Y21" s="15">
        <f>'[1]WS2S West'!V37</f>
        <v>6</v>
      </c>
      <c r="Z21" s="15">
        <f>'[1]WS2S West'!W37</f>
        <v>0</v>
      </c>
      <c r="AA21" s="15">
        <f>'[1]WS2S West'!X37</f>
        <v>0</v>
      </c>
      <c r="AB21" s="15">
        <f>'[1]WS2S West'!Y37</f>
        <v>0</v>
      </c>
      <c r="AC21" s="15">
        <f>'[1]WS2S West'!Z37</f>
        <v>14</v>
      </c>
      <c r="AD21" s="15">
        <f>'[1]WS2S West'!AA37</f>
        <v>0</v>
      </c>
      <c r="AE21" s="15">
        <f>'[1]WS2S West'!AB37</f>
        <v>0</v>
      </c>
      <c r="AF21" s="15">
        <f>'[1]WS2S West'!AC37</f>
        <v>4</v>
      </c>
      <c r="AG21" s="15">
        <f>'[1]WS2S West'!AD37</f>
        <v>0</v>
      </c>
      <c r="AH21" s="15">
        <f>'[1]WS2S West'!AG37</f>
        <v>294</v>
      </c>
      <c r="AI21" s="22"/>
      <c r="AJ21" s="17"/>
      <c r="AK21" s="18"/>
      <c r="AL21" s="19"/>
    </row>
    <row r="22" spans="1:255" s="20" customFormat="1" ht="38.25" customHeight="1" thickBot="1" x14ac:dyDescent="0.35">
      <c r="A22" s="23" t="s">
        <v>79</v>
      </c>
      <c r="B22" s="13" t="s">
        <v>76</v>
      </c>
      <c r="C22" s="24">
        <v>33.462510000000002</v>
      </c>
      <c r="D22" s="24">
        <v>-117.13554999999999</v>
      </c>
      <c r="E22" s="15">
        <f>'[1]WS2S East'!B35</f>
        <v>0</v>
      </c>
      <c r="F22" s="15">
        <f>'[1]WS2S East'!C35</f>
        <v>49</v>
      </c>
      <c r="G22" s="15">
        <f>'[1]WS2S East'!D35</f>
        <v>33</v>
      </c>
      <c r="H22" s="15">
        <f>'[1]WS2S East'!E35</f>
        <v>0</v>
      </c>
      <c r="I22" s="15">
        <f>'[1]WS2S East'!F35</f>
        <v>0</v>
      </c>
      <c r="J22" s="15">
        <f>'[1]WS2S East'!G35</f>
        <v>46</v>
      </c>
      <c r="K22" s="15">
        <f>'[1]WS2S East'!H35</f>
        <v>110</v>
      </c>
      <c r="L22" s="15">
        <f>'[1]WS2S East'!I35</f>
        <v>10</v>
      </c>
      <c r="M22" s="15">
        <f>'[1]WS2S East'!J35</f>
        <v>1</v>
      </c>
      <c r="N22" s="15">
        <f>'[1]WS2S East'!K35</f>
        <v>93</v>
      </c>
      <c r="O22" s="15">
        <f>'[1]WS2S East'!L35</f>
        <v>0</v>
      </c>
      <c r="P22" s="15">
        <f>'[1]WS2S East'!M35</f>
        <v>7</v>
      </c>
      <c r="Q22" s="15">
        <f>'[1]WS2S East'!N35</f>
        <v>0</v>
      </c>
      <c r="R22" s="15">
        <f>'[1]WS2S East'!O35</f>
        <v>23</v>
      </c>
      <c r="S22" s="15">
        <f>'[1]WS2S East'!P35</f>
        <v>4</v>
      </c>
      <c r="T22" s="15">
        <f>'[1]WS2S East'!Q35</f>
        <v>1</v>
      </c>
      <c r="U22" s="15">
        <f>'[1]WS2S East'!R35</f>
        <v>0</v>
      </c>
      <c r="V22" s="15">
        <f>'[1]WS2S East'!S35</f>
        <v>0</v>
      </c>
      <c r="W22" s="15">
        <f>'[1]WS2S East'!T35</f>
        <v>0</v>
      </c>
      <c r="X22" s="15">
        <f>'[1]WS2S East'!U35</f>
        <v>0</v>
      </c>
      <c r="Y22" s="15">
        <f>'[1]WS2S East'!V35</f>
        <v>7</v>
      </c>
      <c r="Z22" s="15">
        <f>'[1]WS2S East'!W35</f>
        <v>0</v>
      </c>
      <c r="AA22" s="15">
        <f>'[1]WS2S East'!X35</f>
        <v>0</v>
      </c>
      <c r="AB22" s="15">
        <f>'[1]WS2S East'!Y35</f>
        <v>0</v>
      </c>
      <c r="AC22" s="15">
        <f>'[1]WS2S East'!Z35</f>
        <v>0</v>
      </c>
      <c r="AD22" s="15">
        <f>'[1]WS2S East'!AA35</f>
        <v>0</v>
      </c>
      <c r="AE22" s="15">
        <f>'[1]WS2S East'!AB35</f>
        <v>0</v>
      </c>
      <c r="AF22" s="15">
        <f>'[1]WS2S East'!AC35</f>
        <v>0</v>
      </c>
      <c r="AG22" s="15">
        <f>'[1]WS2S East'!AD35</f>
        <v>0</v>
      </c>
      <c r="AH22" s="15">
        <f>'[1]WS2S East'!AG35</f>
        <v>328</v>
      </c>
      <c r="AI22" s="22" t="s">
        <v>80</v>
      </c>
      <c r="AJ22" s="17"/>
      <c r="AK22" s="18"/>
      <c r="AL22" s="19"/>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1"/>
      <c r="HG22" s="11"/>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1"/>
      <c r="IL22" s="11"/>
      <c r="IM22" s="11"/>
      <c r="IN22" s="11"/>
      <c r="IO22" s="11"/>
      <c r="IP22" s="11"/>
      <c r="IQ22" s="11"/>
      <c r="IR22" s="11"/>
      <c r="IS22" s="11"/>
      <c r="IT22" s="11"/>
      <c r="IU22" s="11"/>
    </row>
    <row r="23" spans="1:255" s="20" customFormat="1" ht="38.25" customHeight="1" thickBot="1" x14ac:dyDescent="0.3">
      <c r="A23" s="23" t="s">
        <v>81</v>
      </c>
      <c r="B23" s="13" t="s">
        <v>73</v>
      </c>
      <c r="C23" s="24">
        <v>33.455779999999997</v>
      </c>
      <c r="D23" s="24">
        <v>-117.13636</v>
      </c>
      <c r="E23" s="15">
        <f>'[1]WS3 West'!B35</f>
        <v>0</v>
      </c>
      <c r="F23" s="21">
        <f>'[1]WS3 West'!C35</f>
        <v>4</v>
      </c>
      <c r="G23" s="15">
        <f>'[1]WS3 West'!D35</f>
        <v>18</v>
      </c>
      <c r="H23" s="21">
        <f>'[1]WS3 West'!E35</f>
        <v>0</v>
      </c>
      <c r="I23" s="15">
        <f>'[1]WS3 West'!F35</f>
        <v>0</v>
      </c>
      <c r="J23" s="21">
        <f>'[1]WS3 West'!G35</f>
        <v>171</v>
      </c>
      <c r="K23" s="15">
        <f>'[1]WS3 West'!H35</f>
        <v>12</v>
      </c>
      <c r="L23" s="21">
        <f>'[1]WS3 West'!I35</f>
        <v>0</v>
      </c>
      <c r="M23" s="15">
        <f>'[1]WS3 West'!J35</f>
        <v>0</v>
      </c>
      <c r="N23" s="21">
        <f>'[1]WS3 West'!K35</f>
        <v>14</v>
      </c>
      <c r="O23" s="15">
        <f>'[1]WS3 West'!L35</f>
        <v>0</v>
      </c>
      <c r="P23" s="21">
        <f>'[1]WS3 West'!M35</f>
        <v>20</v>
      </c>
      <c r="Q23" s="15">
        <f>'[1]WS3 West'!N35</f>
        <v>0</v>
      </c>
      <c r="R23" s="21">
        <f>'[1]WS3 West'!O35</f>
        <v>0</v>
      </c>
      <c r="S23" s="15">
        <f>'[1]WS3 West'!P35</f>
        <v>0</v>
      </c>
      <c r="T23" s="21">
        <f>'[1]WS3 West'!Q35</f>
        <v>1</v>
      </c>
      <c r="U23" s="15">
        <f>'[1]WS3 West'!R35</f>
        <v>0</v>
      </c>
      <c r="V23" s="21">
        <f>'[1]WS3 West'!S35</f>
        <v>0</v>
      </c>
      <c r="W23" s="15">
        <f>'[1]WS3 West'!T35</f>
        <v>0</v>
      </c>
      <c r="X23" s="21">
        <f>'[1]WS3 West'!U35</f>
        <v>0</v>
      </c>
      <c r="Y23" s="15">
        <f>'[1]WS3 West'!V35</f>
        <v>4</v>
      </c>
      <c r="Z23" s="21">
        <f>'[1]WS3 West'!W35</f>
        <v>0</v>
      </c>
      <c r="AA23" s="15">
        <f>'[1]WS3 West'!X35</f>
        <v>0</v>
      </c>
      <c r="AB23" s="21">
        <f>'[1]WS3 West'!Y35</f>
        <v>1</v>
      </c>
      <c r="AC23" s="15">
        <f>'[1]WS3 West'!Z35</f>
        <v>2</v>
      </c>
      <c r="AD23" s="21">
        <f>'[1]WS3 West'!AA35</f>
        <v>0</v>
      </c>
      <c r="AE23" s="15">
        <f>'[1]WS3 West'!AB35</f>
        <v>0</v>
      </c>
      <c r="AF23" s="21">
        <f>'[1]WS3 West'!AC35</f>
        <v>6</v>
      </c>
      <c r="AG23" s="15">
        <f>'[1]WS3 West'!AD35</f>
        <v>0</v>
      </c>
      <c r="AH23" s="21">
        <f>'[1]WS3 West'!AG35</f>
        <v>265</v>
      </c>
      <c r="AI23" s="25" t="s">
        <v>82</v>
      </c>
      <c r="AJ23" s="21"/>
      <c r="AK23" s="21"/>
      <c r="AL23" s="21"/>
      <c r="AM23" s="21"/>
      <c r="AN23" s="2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1"/>
      <c r="HG23" s="11"/>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1"/>
      <c r="IL23" s="11"/>
      <c r="IM23" s="11"/>
      <c r="IN23" s="11"/>
      <c r="IO23" s="11"/>
      <c r="IP23" s="11"/>
      <c r="IQ23" s="11"/>
      <c r="IR23" s="11"/>
      <c r="IS23" s="11"/>
      <c r="IT23" s="11"/>
      <c r="IU23" s="11"/>
    </row>
    <row r="24" spans="1:255" s="20" customFormat="1" ht="38.25" customHeight="1" thickBot="1" x14ac:dyDescent="0.3">
      <c r="A24" s="23" t="s">
        <v>83</v>
      </c>
      <c r="B24" s="13" t="s">
        <v>76</v>
      </c>
      <c r="C24" s="24">
        <v>33.455820000000003</v>
      </c>
      <c r="D24" s="24">
        <v>-117.13508</v>
      </c>
      <c r="E24" s="15">
        <f>'[1]WS3 East'!B35</f>
        <v>0</v>
      </c>
      <c r="F24" s="15">
        <f>'[1]WS3 East'!C35</f>
        <v>18</v>
      </c>
      <c r="G24" s="15">
        <f>'[1]WS3 East'!D35</f>
        <v>16</v>
      </c>
      <c r="H24" s="15">
        <f>'[1]WS3 East'!E35</f>
        <v>0</v>
      </c>
      <c r="I24" s="15">
        <f>'[1]WS3 East'!F35</f>
        <v>0</v>
      </c>
      <c r="J24" s="15">
        <f>'[1]WS3 East'!G35</f>
        <v>68</v>
      </c>
      <c r="K24" s="15">
        <f>'[1]WS3 East'!H35</f>
        <v>5</v>
      </c>
      <c r="L24" s="15">
        <f>'[1]WS3 East'!I35</f>
        <v>74</v>
      </c>
      <c r="M24" s="15">
        <f>'[1]WS3 East'!J35</f>
        <v>0</v>
      </c>
      <c r="N24" s="15">
        <f>'[1]WS3 East'!K35</f>
        <v>31</v>
      </c>
      <c r="O24" s="15">
        <f>'[1]WS3 East'!L35</f>
        <v>1</v>
      </c>
      <c r="P24" s="15">
        <f>'[1]WS3 East'!M35</f>
        <v>11</v>
      </c>
      <c r="Q24" s="15">
        <f>'[1]WS3 East'!N35</f>
        <v>0</v>
      </c>
      <c r="R24" s="15">
        <f>'[1]WS3 East'!O35</f>
        <v>27</v>
      </c>
      <c r="S24" s="15">
        <f>'[1]WS3 East'!P35</f>
        <v>3</v>
      </c>
      <c r="T24" s="15">
        <f>'[1]WS3 East'!Q35</f>
        <v>0</v>
      </c>
      <c r="U24" s="15">
        <f>'[1]WS3 East'!R35</f>
        <v>0</v>
      </c>
      <c r="V24" s="15">
        <f>'[1]WS3 East'!S35</f>
        <v>0</v>
      </c>
      <c r="W24" s="15">
        <f>'[1]WS3 East'!T35</f>
        <v>0</v>
      </c>
      <c r="X24" s="15">
        <f>'[1]WS3 East'!U35</f>
        <v>0</v>
      </c>
      <c r="Y24" s="15">
        <f>'[1]WS3 East'!V35</f>
        <v>29</v>
      </c>
      <c r="Z24" s="15">
        <f>'[1]WS3 East'!W35</f>
        <v>0</v>
      </c>
      <c r="AA24" s="15">
        <f>'[1]WS3 East'!X35</f>
        <v>0</v>
      </c>
      <c r="AB24" s="15">
        <f>'[1]WS3 East'!Y35</f>
        <v>0</v>
      </c>
      <c r="AC24" s="15">
        <f>'[1]WS3 East'!Z35</f>
        <v>0</v>
      </c>
      <c r="AD24" s="15">
        <f>'[1]WS3 East'!AA35</f>
        <v>0</v>
      </c>
      <c r="AE24" s="15">
        <f>'[1]WS3 East'!AB35</f>
        <v>0</v>
      </c>
      <c r="AF24" s="15">
        <f>'[1]WS3 East'!AC35</f>
        <v>0</v>
      </c>
      <c r="AG24" s="15">
        <f>'[1]WS3 East'!AD35</f>
        <v>0</v>
      </c>
      <c r="AH24" s="15">
        <f>'[1]WS3 East'!AG35</f>
        <v>199</v>
      </c>
      <c r="AI24" s="25" t="s">
        <v>84</v>
      </c>
      <c r="AJ24" s="26"/>
      <c r="AK24" s="27"/>
      <c r="AL24" s="27"/>
      <c r="AM24" s="27"/>
      <c r="AN24" s="27"/>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1"/>
      <c r="HG24" s="11"/>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1"/>
      <c r="IL24" s="11"/>
      <c r="IM24" s="11"/>
      <c r="IN24" s="11"/>
      <c r="IO24" s="11"/>
      <c r="IP24" s="11"/>
      <c r="IQ24" s="11"/>
      <c r="IR24" s="11"/>
      <c r="IS24" s="11"/>
      <c r="IT24" s="11"/>
      <c r="IU24" s="11"/>
    </row>
    <row r="25" spans="1:255" s="20" customFormat="1" ht="38.25" customHeight="1" thickBot="1" x14ac:dyDescent="0.35">
      <c r="A25" s="23" t="s">
        <v>85</v>
      </c>
      <c r="B25" s="13" t="s">
        <v>73</v>
      </c>
      <c r="C25" s="24">
        <v>33.454659999999997</v>
      </c>
      <c r="D25" s="24">
        <v>-117.13611</v>
      </c>
      <c r="E25" s="15">
        <f>'[1]WS4 West'!B35</f>
        <v>1</v>
      </c>
      <c r="F25" s="15">
        <f>'[1]WS4 West'!C35</f>
        <v>3</v>
      </c>
      <c r="G25" s="15">
        <f>'[1]WS4 West'!D35</f>
        <v>5</v>
      </c>
      <c r="H25" s="15">
        <f>'[1]WS4 West'!E35</f>
        <v>0</v>
      </c>
      <c r="I25" s="15">
        <f>'[1]WS4 West'!F35</f>
        <v>0</v>
      </c>
      <c r="J25" s="15">
        <f>'[1]WS4 West'!G35</f>
        <v>20</v>
      </c>
      <c r="K25" s="15">
        <f>'[1]WS4 West'!H35</f>
        <v>4</v>
      </c>
      <c r="L25" s="15">
        <f>'[1]WS4 West'!I35</f>
        <v>3</v>
      </c>
      <c r="M25" s="15">
        <f>'[1]WS4 West'!J35</f>
        <v>0</v>
      </c>
      <c r="N25" s="15">
        <f>'[1]WS4 West'!K35</f>
        <v>37</v>
      </c>
      <c r="O25" s="15">
        <f>'[1]WS4 West'!L35</f>
        <v>10</v>
      </c>
      <c r="P25" s="15">
        <f>'[1]WS4 West'!M35</f>
        <v>9</v>
      </c>
      <c r="Q25" s="15">
        <f>'[1]WS4 West'!N35</f>
        <v>0</v>
      </c>
      <c r="R25" s="15">
        <f>'[1]WS4 West'!O35</f>
        <v>32</v>
      </c>
      <c r="S25" s="15">
        <f>'[1]WS4 West'!P35</f>
        <v>19</v>
      </c>
      <c r="T25" s="15">
        <f>'[1]WS4 West'!Q35</f>
        <v>1</v>
      </c>
      <c r="U25" s="15">
        <f>'[1]WS4 West'!R35</f>
        <v>0</v>
      </c>
      <c r="V25" s="15">
        <f>'[1]WS4 West'!S35</f>
        <v>0</v>
      </c>
      <c r="W25" s="15">
        <f>'[1]WS4 West'!T35</f>
        <v>0</v>
      </c>
      <c r="X25" s="15">
        <f>'[1]WS4 West'!U35</f>
        <v>0</v>
      </c>
      <c r="Y25" s="15">
        <f>'[1]WS4 West'!V35</f>
        <v>6</v>
      </c>
      <c r="Z25" s="15">
        <f>'[1]WS4 West'!W35</f>
        <v>3</v>
      </c>
      <c r="AA25" s="15">
        <f>'[1]WS4 West'!X35</f>
        <v>0</v>
      </c>
      <c r="AB25" s="15">
        <f>'[1]WS4 West'!Y35</f>
        <v>0</v>
      </c>
      <c r="AC25" s="15">
        <f>'[1]WS4 West'!Z35</f>
        <v>0</v>
      </c>
      <c r="AD25" s="15">
        <f>'[1]WS4 West'!AA35</f>
        <v>0</v>
      </c>
      <c r="AE25" s="15">
        <f>'[1]WS4 West'!AB35</f>
        <v>0</v>
      </c>
      <c r="AF25" s="15">
        <f>'[1]WS4 West'!AC35</f>
        <v>0</v>
      </c>
      <c r="AG25" s="15">
        <f>'[1]WS4 West'!AD35</f>
        <v>0</v>
      </c>
      <c r="AH25" s="15">
        <f>'[1]WS4 West'!AG35</f>
        <v>410</v>
      </c>
      <c r="AI25" s="22" t="s">
        <v>86</v>
      </c>
      <c r="AJ25" s="17"/>
      <c r="AK25" s="18"/>
      <c r="AL25" s="19"/>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1"/>
      <c r="HG25" s="11"/>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1"/>
      <c r="IL25" s="11"/>
      <c r="IM25" s="11"/>
      <c r="IN25" s="11"/>
      <c r="IO25" s="11"/>
      <c r="IP25" s="11"/>
      <c r="IQ25" s="11"/>
      <c r="IR25" s="11"/>
      <c r="IS25" s="11"/>
      <c r="IT25" s="11"/>
      <c r="IU25" s="11"/>
    </row>
    <row r="26" spans="1:255" s="20" customFormat="1" ht="38.25" customHeight="1" thickBot="1" x14ac:dyDescent="0.35">
      <c r="A26" s="23" t="s">
        <v>87</v>
      </c>
      <c r="B26" s="28" t="s">
        <v>88</v>
      </c>
      <c r="C26" s="24">
        <v>33.449350000000003</v>
      </c>
      <c r="D26" s="24">
        <v>-117.13503</v>
      </c>
      <c r="E26" s="15">
        <f>'[1]U148 East A'!B35</f>
        <v>0</v>
      </c>
      <c r="F26" s="21">
        <f>'[1]U148 East A'!C35</f>
        <v>3</v>
      </c>
      <c r="G26" s="15">
        <f>'[1]U148 East A'!D35</f>
        <v>10</v>
      </c>
      <c r="H26" s="21">
        <f>'[1]U148 East A'!E35</f>
        <v>0</v>
      </c>
      <c r="I26" s="15">
        <f>'[1]U148 East A'!F35</f>
        <v>0</v>
      </c>
      <c r="J26" s="21">
        <f>'[1]U148 East A'!G35</f>
        <v>126</v>
      </c>
      <c r="K26" s="15">
        <f>'[1]U148 East A'!H35</f>
        <v>0</v>
      </c>
      <c r="L26" s="21">
        <f>'[1]U148 East A'!I35</f>
        <v>0</v>
      </c>
      <c r="M26" s="15">
        <f>'[1]U148 East A'!J35</f>
        <v>0</v>
      </c>
      <c r="N26" s="21">
        <f>'[1]U148 East A'!K35</f>
        <v>35</v>
      </c>
      <c r="O26" s="15">
        <f>'[1]U148 East A'!L35</f>
        <v>0</v>
      </c>
      <c r="P26" s="21">
        <f>'[1]U148 East A'!M35</f>
        <v>8</v>
      </c>
      <c r="Q26" s="15">
        <f>'[1]U148 East A'!N35</f>
        <v>0</v>
      </c>
      <c r="R26" s="21">
        <f>'[1]U148 East A'!O35</f>
        <v>0</v>
      </c>
      <c r="S26" s="15">
        <f>'[1]U148 East A'!P35</f>
        <v>0</v>
      </c>
      <c r="T26" s="21">
        <f>'[1]U148 East A'!Q35</f>
        <v>0</v>
      </c>
      <c r="U26" s="15">
        <f>'[1]U148 East A'!R35</f>
        <v>0</v>
      </c>
      <c r="V26" s="21">
        <f>'[1]U148 East A'!S35</f>
        <v>0</v>
      </c>
      <c r="W26" s="15">
        <f>'[1]U148 East A'!T35</f>
        <v>0</v>
      </c>
      <c r="X26" s="21">
        <f>'[1]U148 East A'!U35</f>
        <v>0</v>
      </c>
      <c r="Y26" s="15">
        <f>'[1]U148 East A'!V35</f>
        <v>6</v>
      </c>
      <c r="Z26" s="21">
        <f>'[1]U148 East A'!W35</f>
        <v>1</v>
      </c>
      <c r="AA26" s="15">
        <f>'[1]U148 East A'!X35</f>
        <v>0</v>
      </c>
      <c r="AB26" s="21">
        <f>'[1]U148 East A'!Y35</f>
        <v>0</v>
      </c>
      <c r="AC26" s="15">
        <f>'[1]U148 East A'!Z35</f>
        <v>1</v>
      </c>
      <c r="AD26" s="21">
        <f>'[1]U148 East A'!AA35</f>
        <v>0</v>
      </c>
      <c r="AE26" s="29">
        <f>'[1]U148 East A'!AB35</f>
        <v>0</v>
      </c>
      <c r="AF26" s="21">
        <f>'[1]U148 East A'!AC35</f>
        <v>3</v>
      </c>
      <c r="AG26" s="29">
        <f>'[1]U148 East A'!AD35</f>
        <v>0</v>
      </c>
      <c r="AH26" s="21">
        <f>'[1]U148 East A'!AG35</f>
        <v>390</v>
      </c>
      <c r="AI26" s="22"/>
      <c r="AJ26" s="17"/>
      <c r="AK26" s="18"/>
      <c r="AL26" s="19"/>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1"/>
      <c r="HG26" s="11"/>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1"/>
      <c r="IL26" s="11"/>
      <c r="IM26" s="11"/>
      <c r="IN26" s="11"/>
      <c r="IO26" s="11"/>
      <c r="IP26" s="11"/>
      <c r="IQ26" s="11"/>
      <c r="IR26" s="11"/>
      <c r="IS26" s="11"/>
      <c r="IT26" s="11"/>
      <c r="IU26" s="11"/>
    </row>
    <row r="27" spans="1:255" s="20" customFormat="1" ht="38.25" customHeight="1" x14ac:dyDescent="0.3">
      <c r="A27" s="23" t="s">
        <v>89</v>
      </c>
      <c r="B27" s="28" t="s">
        <v>90</v>
      </c>
      <c r="C27" s="24">
        <v>33.450020000000002</v>
      </c>
      <c r="D27" s="24">
        <v>-117.13445</v>
      </c>
      <c r="E27" s="15">
        <f>'[1]U148 East B'!B35</f>
        <v>0</v>
      </c>
      <c r="F27" s="15">
        <f>'[1]U148 East B'!C35</f>
        <v>26</v>
      </c>
      <c r="G27" s="15">
        <f>'[1]U148 East B'!D35</f>
        <v>62</v>
      </c>
      <c r="H27" s="15">
        <f>'[1]U148 East B'!E35</f>
        <v>0</v>
      </c>
      <c r="I27" s="15">
        <f>'[1]U148 East B'!F35</f>
        <v>0</v>
      </c>
      <c r="J27" s="15">
        <f>'[1]U148 East B'!G35</f>
        <v>10</v>
      </c>
      <c r="K27" s="15">
        <f>'[1]U148 East B'!H35</f>
        <v>5</v>
      </c>
      <c r="L27" s="15">
        <f>'[1]U148 East B'!I35</f>
        <v>0</v>
      </c>
      <c r="M27" s="15">
        <f>'[1]U148 East B'!J35</f>
        <v>0</v>
      </c>
      <c r="N27" s="15">
        <f>'[1]U148 East B'!K35</f>
        <v>6</v>
      </c>
      <c r="O27" s="15">
        <f>'[1]U148 East B'!L35</f>
        <v>0</v>
      </c>
      <c r="P27" s="15">
        <f>'[1]U148 East B'!M35</f>
        <v>4</v>
      </c>
      <c r="Q27" s="15">
        <f>'[1]U148 East B'!N35</f>
        <v>0</v>
      </c>
      <c r="R27" s="15">
        <f>'[1]U148 East B'!O35</f>
        <v>2</v>
      </c>
      <c r="S27" s="15">
        <f>'[1]U148 East B'!P35</f>
        <v>0</v>
      </c>
      <c r="T27" s="15">
        <f>'[1]U148 East B'!Q35</f>
        <v>73</v>
      </c>
      <c r="U27" s="15">
        <f>'[1]U148 East B'!R35</f>
        <v>0</v>
      </c>
      <c r="V27" s="15">
        <f>'[1]U148 East B'!S35</f>
        <v>0</v>
      </c>
      <c r="W27" s="15">
        <f>'[1]U148 East B'!T35</f>
        <v>0</v>
      </c>
      <c r="X27" s="15">
        <f>'[1]U148 East B'!U35</f>
        <v>0</v>
      </c>
      <c r="Y27" s="15">
        <f>'[1]U148 East B'!V35</f>
        <v>9</v>
      </c>
      <c r="Z27" s="15">
        <f>'[1]U148 East B'!W35</f>
        <v>0</v>
      </c>
      <c r="AA27" s="15">
        <f>'[1]U148 East B'!X35</f>
        <v>0</v>
      </c>
      <c r="AB27" s="15">
        <f>'[1]U148 East B'!Y35</f>
        <v>0</v>
      </c>
      <c r="AC27" s="15">
        <f>'[1]U148 East B'!Z35</f>
        <v>0</v>
      </c>
      <c r="AD27" s="15">
        <f>'[1]U148 East B'!AA35</f>
        <v>0</v>
      </c>
      <c r="AE27" s="15">
        <f>'[1]U148 East B'!AB35</f>
        <v>0</v>
      </c>
      <c r="AF27" s="15">
        <f>'[1]U148 East B'!AC35</f>
        <v>0</v>
      </c>
      <c r="AG27" s="15">
        <f>'[1]U148 East B'!AD35</f>
        <v>0</v>
      </c>
      <c r="AH27" s="15">
        <f>'[1]U148 East B'!AG35</f>
        <v>209</v>
      </c>
      <c r="AI27" s="22" t="s">
        <v>91</v>
      </c>
      <c r="AJ27" s="17"/>
      <c r="AK27" s="18"/>
      <c r="AL27" s="19"/>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row>
    <row r="28" spans="1:255" ht="38.25" customHeight="1" x14ac:dyDescent="0.3">
      <c r="A28" s="23" t="s">
        <v>92</v>
      </c>
      <c r="B28" s="33" t="s">
        <v>93</v>
      </c>
      <c r="C28" s="36">
        <v>33.449979999999996</v>
      </c>
      <c r="D28" s="36">
        <v>-117.13469000000001</v>
      </c>
      <c r="E28" s="15">
        <f>'[1]U148 East C'!B35</f>
        <v>0</v>
      </c>
      <c r="F28" s="15">
        <f>'[1]U148 East C'!C35</f>
        <v>45</v>
      </c>
      <c r="G28" s="15">
        <f>'[1]U148 East C'!D35</f>
        <v>136</v>
      </c>
      <c r="H28" s="15">
        <f>'[1]U148 East C'!E35</f>
        <v>0</v>
      </c>
      <c r="I28" s="15">
        <f>'[1]U148 East C'!F35</f>
        <v>0</v>
      </c>
      <c r="J28" s="15">
        <f>'[1]U148 East C'!G35</f>
        <v>19</v>
      </c>
      <c r="K28" s="15">
        <f>'[1]U148 East C'!H35</f>
        <v>7</v>
      </c>
      <c r="L28" s="15">
        <f>'[1]U148 East C'!I35</f>
        <v>0</v>
      </c>
      <c r="M28" s="15">
        <f>'[1]U148 East C'!J35</f>
        <v>0</v>
      </c>
      <c r="N28" s="15">
        <f>'[1]U148 East C'!K35</f>
        <v>14</v>
      </c>
      <c r="O28" s="15">
        <f>'[1]U148 East C'!L35</f>
        <v>1</v>
      </c>
      <c r="P28" s="15">
        <f>'[1]U148 East C'!M35</f>
        <v>0</v>
      </c>
      <c r="Q28" s="15">
        <f>'[1]U148 East C'!N35</f>
        <v>0</v>
      </c>
      <c r="R28" s="15">
        <f>'[1]U148 East C'!O35</f>
        <v>0</v>
      </c>
      <c r="S28" s="15">
        <f>'[1]U148 East C'!P35</f>
        <v>0</v>
      </c>
      <c r="T28" s="15">
        <f>'[1]U148 East C'!Q35</f>
        <v>7</v>
      </c>
      <c r="U28" s="15">
        <f>'[1]U148 East C'!R35</f>
        <v>0</v>
      </c>
      <c r="V28" s="15">
        <f>'[1]U148 East C'!S35</f>
        <v>0</v>
      </c>
      <c r="W28" s="15">
        <f>'[1]U148 East C'!T35</f>
        <v>0</v>
      </c>
      <c r="X28" s="15">
        <f>'[1]U148 East C'!U35</f>
        <v>0</v>
      </c>
      <c r="Y28" s="15">
        <f>'[1]U148 East C'!V35</f>
        <v>2</v>
      </c>
      <c r="Z28" s="15">
        <f>'[1]U148 East C'!W35</f>
        <v>0</v>
      </c>
      <c r="AA28" s="15">
        <f>'[1]U148 East C'!X35</f>
        <v>2</v>
      </c>
      <c r="AB28" s="15">
        <f>'[1]U148 East C'!Y35</f>
        <v>0</v>
      </c>
      <c r="AC28" s="15">
        <f>'[1]U148 East C'!Z35</f>
        <v>5</v>
      </c>
      <c r="AD28" s="15">
        <f>'[1]U148 East C'!AA35</f>
        <v>0</v>
      </c>
      <c r="AE28" s="15">
        <f>'[1]U148 East C'!AB35</f>
        <v>0</v>
      </c>
      <c r="AF28" s="15">
        <f>'[1]U148 East C'!AC35</f>
        <v>0</v>
      </c>
      <c r="AG28" s="15">
        <f>'[1]U148 East C'!AD35</f>
        <v>0</v>
      </c>
      <c r="AH28" s="15">
        <f>'[1]U148 East C'!AG35</f>
        <v>271</v>
      </c>
      <c r="AI28" s="32"/>
      <c r="AJ28" s="17"/>
      <c r="AK28" s="18"/>
      <c r="AL28" s="19"/>
    </row>
    <row r="29" spans="1:255" s="20" customFormat="1" ht="38.25" customHeight="1" x14ac:dyDescent="0.3">
      <c r="A29" s="30" t="s">
        <v>94</v>
      </c>
      <c r="B29" s="30" t="s">
        <v>95</v>
      </c>
      <c r="C29" s="31">
        <v>33.456240000000001</v>
      </c>
      <c r="D29" s="31">
        <v>-117.13495</v>
      </c>
      <c r="E29" s="15">
        <f>'[1]U148 East D'!B35</f>
        <v>1</v>
      </c>
      <c r="F29" s="15">
        <f>'[1]U148 East D'!C35</f>
        <v>65</v>
      </c>
      <c r="G29" s="15">
        <f>'[1]U148 East D'!D35</f>
        <v>22</v>
      </c>
      <c r="H29" s="15">
        <f>'[1]U148 East D'!E35</f>
        <v>0</v>
      </c>
      <c r="I29" s="15">
        <f>'[1]U148 East D'!F35</f>
        <v>0</v>
      </c>
      <c r="J29" s="15">
        <f>'[1]U148 East D'!G35</f>
        <v>30</v>
      </c>
      <c r="K29" s="15">
        <f>'[1]U148 East D'!H35</f>
        <v>33</v>
      </c>
      <c r="L29" s="15">
        <f>'[1]U148 East D'!I35</f>
        <v>12</v>
      </c>
      <c r="M29" s="15">
        <f>'[1]U148 East D'!J35</f>
        <v>0</v>
      </c>
      <c r="N29" s="15">
        <f>'[1]U148 East D'!K35</f>
        <v>31</v>
      </c>
      <c r="O29" s="15">
        <f>'[1]U148 East D'!L35</f>
        <v>0</v>
      </c>
      <c r="P29" s="15">
        <f>'[1]U148 East D'!M35</f>
        <v>12</v>
      </c>
      <c r="Q29" s="15">
        <f>'[1]U148 East D'!N35</f>
        <v>1</v>
      </c>
      <c r="R29" s="15">
        <f>'[1]U148 East D'!O35</f>
        <v>43</v>
      </c>
      <c r="S29" s="15">
        <f>'[1]U148 East D'!P35</f>
        <v>30</v>
      </c>
      <c r="T29" s="15">
        <f>'[1]U148 East D'!Q35</f>
        <v>0</v>
      </c>
      <c r="U29" s="15">
        <f>'[1]U148 East D'!R35</f>
        <v>0</v>
      </c>
      <c r="V29" s="15">
        <f>'[1]U148 East D'!S35</f>
        <v>0</v>
      </c>
      <c r="W29" s="15">
        <f>'[1]U148 East D'!T35</f>
        <v>0</v>
      </c>
      <c r="X29" s="15">
        <f>'[1]U148 East D'!U35</f>
        <v>0</v>
      </c>
      <c r="Y29" s="15">
        <f>'[1]U148 East D'!V35</f>
        <v>37</v>
      </c>
      <c r="Z29" s="15">
        <f>'[1]U148 East D'!W35</f>
        <v>0</v>
      </c>
      <c r="AA29" s="15">
        <f>'[1]U148 East D'!X35</f>
        <v>0</v>
      </c>
      <c r="AB29" s="15">
        <f>'[1]U148 East D'!Y35</f>
        <v>0</v>
      </c>
      <c r="AC29" s="15">
        <f>'[1]U148 East D'!Z35</f>
        <v>0</v>
      </c>
      <c r="AD29" s="15">
        <f>'[1]U148 East D'!AA35</f>
        <v>0</v>
      </c>
      <c r="AE29" s="15">
        <f>'[1]U148 East D'!AB35</f>
        <v>0</v>
      </c>
      <c r="AF29" s="15">
        <f>'[1]U148 East D'!AC35</f>
        <v>0</v>
      </c>
      <c r="AG29" s="15">
        <f>'[1]U148 East D'!AD35</f>
        <v>0</v>
      </c>
      <c r="AH29" s="15">
        <f>'[1]U148 East D'!AG35</f>
        <v>408</v>
      </c>
      <c r="AI29" s="32" t="s">
        <v>96</v>
      </c>
      <c r="AJ29" s="17"/>
      <c r="AK29" s="18"/>
      <c r="AL29" s="19"/>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1"/>
      <c r="IL29" s="11"/>
      <c r="IM29" s="11"/>
      <c r="IN29" s="11"/>
      <c r="IO29" s="11"/>
      <c r="IP29" s="11"/>
      <c r="IQ29" s="11"/>
      <c r="IR29" s="11"/>
      <c r="IS29" s="11"/>
      <c r="IT29" s="11"/>
      <c r="IU29" s="11"/>
    </row>
    <row r="30" spans="1:255" ht="76.5" customHeight="1" x14ac:dyDescent="0.3">
      <c r="A30" s="30" t="s">
        <v>97</v>
      </c>
      <c r="B30" s="33" t="s">
        <v>98</v>
      </c>
      <c r="C30" s="34">
        <v>33.458329999999997</v>
      </c>
      <c r="D30" s="34">
        <v>-117.13515</v>
      </c>
      <c r="E30" s="15">
        <f>'[1]U119 East '!B34</f>
        <v>1</v>
      </c>
      <c r="F30" s="21">
        <f>'[1]U119 East '!C34</f>
        <v>104</v>
      </c>
      <c r="G30" s="15">
        <f>'[1]U119 East '!D34</f>
        <v>35</v>
      </c>
      <c r="H30" s="21">
        <f>'[1]U119 East '!E34</f>
        <v>0</v>
      </c>
      <c r="I30" s="15">
        <f>'[1]U119 East '!F34</f>
        <v>0</v>
      </c>
      <c r="J30" s="21">
        <f>'[1]U119 East '!G34</f>
        <v>98</v>
      </c>
      <c r="K30" s="15">
        <f>'[1]U119 East '!H34</f>
        <v>5</v>
      </c>
      <c r="L30" s="21">
        <f>'[1]U119 East '!I34</f>
        <v>17</v>
      </c>
      <c r="M30" s="15">
        <f>'[1]U119 East '!J34</f>
        <v>0</v>
      </c>
      <c r="N30" s="21">
        <f>'[1]U119 East '!K34</f>
        <v>41</v>
      </c>
      <c r="O30" s="15">
        <f>'[1]U119 East '!L34</f>
        <v>0</v>
      </c>
      <c r="P30" s="21">
        <f>'[1]U119 East '!M34</f>
        <v>3</v>
      </c>
      <c r="Q30" s="15">
        <f>'[1]U119 East '!N34</f>
        <v>0</v>
      </c>
      <c r="R30" s="21">
        <f>'[1]U119 East '!O34</f>
        <v>10</v>
      </c>
      <c r="S30" s="15">
        <f>'[1]U119 East '!P34</f>
        <v>3</v>
      </c>
      <c r="T30" s="21">
        <f>'[1]U119 East '!Q34</f>
        <v>2</v>
      </c>
      <c r="U30" s="15">
        <f>'[1]U119 East '!R34</f>
        <v>0</v>
      </c>
      <c r="V30" s="21">
        <f>'[1]U119 East '!S34</f>
        <v>0</v>
      </c>
      <c r="W30" s="15">
        <f>'[1]U119 East '!T34</f>
        <v>0</v>
      </c>
      <c r="X30" s="21">
        <f>'[1]U119 East '!U34</f>
        <v>0</v>
      </c>
      <c r="Y30" s="15">
        <f>'[1]U119 East '!V34</f>
        <v>6</v>
      </c>
      <c r="Z30" s="21">
        <f>'[1]U119 East '!W34</f>
        <v>0</v>
      </c>
      <c r="AA30" s="15">
        <f>'[1]U119 East '!X34</f>
        <v>0</v>
      </c>
      <c r="AB30" s="21">
        <f>'[1]U119 East '!Y34</f>
        <v>0</v>
      </c>
      <c r="AC30" s="15">
        <f>'[1]U119 East '!Z34</f>
        <v>0</v>
      </c>
      <c r="AD30" s="21">
        <f>'[1]U119 East '!AA34</f>
        <v>0</v>
      </c>
      <c r="AE30" s="15">
        <f>'[1]U119 East '!AB34</f>
        <v>0</v>
      </c>
      <c r="AF30" s="21">
        <f>'[1]U119 East '!AC34</f>
        <v>0</v>
      </c>
      <c r="AG30" s="15">
        <f>'[1]U119 East '!AD34</f>
        <v>0</v>
      </c>
      <c r="AH30" s="21">
        <f>'[1]U119 East '!AG34</f>
        <v>498</v>
      </c>
      <c r="AI30" s="32" t="s">
        <v>99</v>
      </c>
      <c r="AJ30" s="17"/>
      <c r="AK30" s="18"/>
      <c r="AL30" s="19"/>
    </row>
    <row r="31" spans="1:255" ht="38.25" customHeight="1" x14ac:dyDescent="0.3">
      <c r="A31" s="30" t="s">
        <v>100</v>
      </c>
      <c r="B31" s="33" t="s">
        <v>101</v>
      </c>
      <c r="C31" s="31">
        <v>33.456989999999998</v>
      </c>
      <c r="D31" s="31">
        <v>-117.13667</v>
      </c>
      <c r="E31" s="15">
        <f>'[1]U119 West'!B36</f>
        <v>0</v>
      </c>
      <c r="F31" s="15">
        <f>'[1]U119 West'!C36</f>
        <v>0</v>
      </c>
      <c r="G31" s="15">
        <f>'[1]U119 West'!D36</f>
        <v>0</v>
      </c>
      <c r="H31" s="15">
        <f>'[1]U119 West'!E36</f>
        <v>0</v>
      </c>
      <c r="I31" s="15">
        <f>'[1]U119 West'!F36</f>
        <v>0</v>
      </c>
      <c r="J31" s="15">
        <f>'[1]U119 West'!G36</f>
        <v>30</v>
      </c>
      <c r="K31" s="15">
        <f>'[1]U119 West'!H36</f>
        <v>3</v>
      </c>
      <c r="L31" s="15">
        <f>'[1]U119 West'!I36</f>
        <v>1</v>
      </c>
      <c r="M31" s="15">
        <f>'[1]U119 West'!J36</f>
        <v>0</v>
      </c>
      <c r="N31" s="15">
        <f>'[1]U119 West'!K36</f>
        <v>17</v>
      </c>
      <c r="O31" s="15">
        <f>'[1]U119 West'!L36</f>
        <v>2</v>
      </c>
      <c r="P31" s="15">
        <f>'[1]U119 West'!M36</f>
        <v>2</v>
      </c>
      <c r="Q31" s="15">
        <f>'[1]U119 West'!N36</f>
        <v>0</v>
      </c>
      <c r="R31" s="15">
        <f>'[1]U119 West'!O36</f>
        <v>2</v>
      </c>
      <c r="S31" s="15">
        <f>'[1]U119 West'!P36</f>
        <v>9</v>
      </c>
      <c r="T31" s="15">
        <f>'[1]U119 West'!Q36</f>
        <v>4</v>
      </c>
      <c r="U31" s="15">
        <f>'[1]U119 West'!R36</f>
        <v>0</v>
      </c>
      <c r="V31" s="15">
        <f>'[1]U119 West'!S36</f>
        <v>0</v>
      </c>
      <c r="W31" s="15">
        <f>'[1]U119 West'!T36</f>
        <v>0</v>
      </c>
      <c r="X31" s="15">
        <f>'[1]U119 West'!U36</f>
        <v>0</v>
      </c>
      <c r="Y31" s="15">
        <f>'[1]U119 West'!V36</f>
        <v>7</v>
      </c>
      <c r="Z31" s="15">
        <f>'[1]U119 West'!W36</f>
        <v>1</v>
      </c>
      <c r="AA31" s="15">
        <f>'[1]U119 West'!X36</f>
        <v>0</v>
      </c>
      <c r="AB31" s="15">
        <f>'[1]U119 West'!Y36</f>
        <v>0</v>
      </c>
      <c r="AC31" s="15">
        <f>'[1]U119 West'!Z36</f>
        <v>0</v>
      </c>
      <c r="AD31" s="15">
        <f>'[1]U119 West'!AA36</f>
        <v>0</v>
      </c>
      <c r="AE31" s="15">
        <f>'[1]U119 West'!AB36</f>
        <v>0</v>
      </c>
      <c r="AF31" s="15">
        <f>'[1]U119 West'!AC36</f>
        <v>0</v>
      </c>
      <c r="AG31" s="15">
        <f>'[1]U119 West'!AD36</f>
        <v>0</v>
      </c>
      <c r="AH31" s="15">
        <f>'[1]U119 West'!AG36</f>
        <v>120</v>
      </c>
      <c r="AI31" s="32" t="s">
        <v>102</v>
      </c>
      <c r="AJ31" s="17"/>
      <c r="AK31" s="18"/>
      <c r="AL31" s="19"/>
    </row>
    <row r="32" spans="1:255" ht="47.25" customHeight="1" x14ac:dyDescent="0.3">
      <c r="A32" s="30" t="s">
        <v>103</v>
      </c>
      <c r="B32" s="33" t="s">
        <v>104</v>
      </c>
      <c r="C32" s="31">
        <v>33.458109999999998</v>
      </c>
      <c r="D32" s="31">
        <v>-117.13642</v>
      </c>
      <c r="E32" s="15">
        <f>'[1]U119 West B'!B36</f>
        <v>0</v>
      </c>
      <c r="F32" s="15">
        <f>'[1]U119 West B'!C36</f>
        <v>1</v>
      </c>
      <c r="G32" s="15">
        <f>'[1]U119 West B'!D36</f>
        <v>7</v>
      </c>
      <c r="H32" s="15">
        <f>'[1]U119 West B'!E36</f>
        <v>0</v>
      </c>
      <c r="I32" s="15">
        <f>'[1]U119 West B'!F36</f>
        <v>0</v>
      </c>
      <c r="J32" s="15">
        <f>'[1]U119 West B'!G36</f>
        <v>100</v>
      </c>
      <c r="K32" s="15">
        <f>'[1]U119 West B'!H36</f>
        <v>0</v>
      </c>
      <c r="L32" s="15">
        <f>'[1]U119 West B'!I36</f>
        <v>0</v>
      </c>
      <c r="M32" s="15">
        <f>'[1]U119 West B'!J36</f>
        <v>0</v>
      </c>
      <c r="N32" s="15">
        <f>'[1]U119 West B'!K36</f>
        <v>16</v>
      </c>
      <c r="O32" s="15">
        <f>'[1]U119 West B'!L36</f>
        <v>0</v>
      </c>
      <c r="P32" s="15">
        <f>'[1]U119 West B'!M36</f>
        <v>8</v>
      </c>
      <c r="Q32" s="15">
        <f>'[1]U119 West B'!N36</f>
        <v>0</v>
      </c>
      <c r="R32" s="15">
        <f>'[1]U119 West B'!O36</f>
        <v>1</v>
      </c>
      <c r="S32" s="15">
        <f>'[1]U119 West B'!P36</f>
        <v>0</v>
      </c>
      <c r="T32" s="15">
        <f>'[1]U119 West B'!Q36</f>
        <v>2</v>
      </c>
      <c r="U32" s="15">
        <f>'[1]U119 West B'!R36</f>
        <v>0</v>
      </c>
      <c r="V32" s="15">
        <f>'[1]U119 West B'!S36</f>
        <v>0</v>
      </c>
      <c r="W32" s="15">
        <f>'[1]U119 West B'!T36</f>
        <v>0</v>
      </c>
      <c r="X32" s="15">
        <f>'[1]U119 West B'!U36</f>
        <v>0</v>
      </c>
      <c r="Y32" s="15">
        <f>'[1]U119 West B'!V36</f>
        <v>0</v>
      </c>
      <c r="Z32" s="15">
        <f>'[1]U119 West B'!W36</f>
        <v>0</v>
      </c>
      <c r="AA32" s="15">
        <f>'[1]U119 West B'!X36</f>
        <v>0</v>
      </c>
      <c r="AB32" s="15">
        <f>'[1]U119 West B'!Y36</f>
        <v>0</v>
      </c>
      <c r="AC32" s="15">
        <f>'[1]U119 West B'!Z36</f>
        <v>0</v>
      </c>
      <c r="AD32" s="15">
        <f>'[1]U119 West B'!AA36</f>
        <v>0</v>
      </c>
      <c r="AE32" s="15">
        <f>'[1]U119 West B'!AB36</f>
        <v>0</v>
      </c>
      <c r="AF32" s="15">
        <f>'[1]U119 West B'!AC36</f>
        <v>0</v>
      </c>
      <c r="AG32" s="15">
        <f>'[1]U119 West B'!AD36</f>
        <v>0</v>
      </c>
      <c r="AH32" s="15">
        <f>'[1]U119 West B'!AG36</f>
        <v>143</v>
      </c>
      <c r="AI32" s="32" t="s">
        <v>105</v>
      </c>
      <c r="AJ32" s="17"/>
      <c r="AK32" s="18"/>
      <c r="AL32" s="19"/>
    </row>
    <row r="33" spans="1:255" ht="38.25" customHeight="1" x14ac:dyDescent="0.3">
      <c r="A33" s="30" t="s">
        <v>106</v>
      </c>
      <c r="B33" s="30" t="s">
        <v>107</v>
      </c>
      <c r="C33" s="31">
        <v>33.465339999999998</v>
      </c>
      <c r="D33" s="31">
        <v>-117.12401</v>
      </c>
      <c r="E33" s="15">
        <f>'[1]Apple 1'!B35</f>
        <v>0</v>
      </c>
      <c r="F33" s="15">
        <f>'[1]Apple 1'!C35</f>
        <v>0</v>
      </c>
      <c r="G33" s="15">
        <f>'[1]Apple 1'!D35</f>
        <v>2</v>
      </c>
      <c r="H33" s="15">
        <f>'[1]Apple 1'!E35</f>
        <v>0</v>
      </c>
      <c r="I33" s="15">
        <f>'[1]Apple 1'!F35</f>
        <v>0</v>
      </c>
      <c r="J33" s="15">
        <f>'[1]Apple 1'!G35</f>
        <v>2</v>
      </c>
      <c r="K33" s="15">
        <f>'[1]Apple 1'!H35</f>
        <v>2</v>
      </c>
      <c r="L33" s="15">
        <f>'[1]Apple 1'!I35</f>
        <v>0</v>
      </c>
      <c r="M33" s="15">
        <f>'[1]Apple 1'!J35</f>
        <v>0</v>
      </c>
      <c r="N33" s="15">
        <f>'[1]Apple 1'!K35</f>
        <v>0</v>
      </c>
      <c r="O33" s="15">
        <f>'[1]Apple 1'!L35</f>
        <v>0</v>
      </c>
      <c r="P33" s="15">
        <f>'[1]Apple 1'!M35</f>
        <v>0</v>
      </c>
      <c r="Q33" s="15">
        <f>'[1]Apple 1'!N35</f>
        <v>0</v>
      </c>
      <c r="R33" s="15">
        <f>'[1]Apple 1'!O35</f>
        <v>0</v>
      </c>
      <c r="S33" s="15">
        <f>'[1]Apple 1'!P35</f>
        <v>0</v>
      </c>
      <c r="T33" s="15">
        <f>'[1]Apple 1'!Q35</f>
        <v>3</v>
      </c>
      <c r="U33" s="15">
        <f>'[1]Apple 1'!R35</f>
        <v>0</v>
      </c>
      <c r="V33" s="15">
        <f>'[1]Apple 1'!S35</f>
        <v>0</v>
      </c>
      <c r="W33" s="15">
        <f>'[1]Apple 1'!T35</f>
        <v>0</v>
      </c>
      <c r="X33" s="15">
        <f>'[1]Apple 1'!U35</f>
        <v>0</v>
      </c>
      <c r="Y33" s="15">
        <f>'[1]Apple 1'!V35</f>
        <v>1</v>
      </c>
      <c r="Z33" s="15">
        <f>'[1]Apple 1'!W35</f>
        <v>0</v>
      </c>
      <c r="AA33" s="15">
        <f>'[1]Apple 1'!X35</f>
        <v>0</v>
      </c>
      <c r="AB33" s="15">
        <f>'[1]Apple 1'!Y35</f>
        <v>0</v>
      </c>
      <c r="AC33" s="15">
        <f>'[1]Apple 1'!Z35</f>
        <v>0</v>
      </c>
      <c r="AD33" s="15">
        <f>'[1]Apple 1'!AA35</f>
        <v>0</v>
      </c>
      <c r="AE33" s="15">
        <f>'[1]Apple 1'!AB35</f>
        <v>0</v>
      </c>
      <c r="AF33" s="15">
        <f>'[1]Apple 1'!AC35</f>
        <v>0</v>
      </c>
      <c r="AG33" s="15">
        <f>'[1]Apple 1'!AD35</f>
        <v>0</v>
      </c>
      <c r="AH33" s="15">
        <f>'[1]Apple 1'!AG35</f>
        <v>146</v>
      </c>
      <c r="AI33" s="32" t="s">
        <v>108</v>
      </c>
      <c r="AJ33" s="17"/>
      <c r="AK33" s="18"/>
      <c r="AL33" s="19"/>
    </row>
    <row r="34" spans="1:255" ht="38.25" customHeight="1" x14ac:dyDescent="0.3">
      <c r="A34" s="30" t="s">
        <v>109</v>
      </c>
      <c r="B34" s="33" t="s">
        <v>110</v>
      </c>
      <c r="C34" s="31">
        <v>33.453530000000001</v>
      </c>
      <c r="D34" s="31">
        <v>-117.13069</v>
      </c>
      <c r="E34" s="15">
        <f>'[1]Apple 2'!B35</f>
        <v>0</v>
      </c>
      <c r="F34" s="15">
        <f>'[1]Apple 2'!C35</f>
        <v>6</v>
      </c>
      <c r="G34" s="15">
        <f>'[1]Apple 2'!D35</f>
        <v>3</v>
      </c>
      <c r="H34" s="15">
        <f>'[1]Apple 2'!E35</f>
        <v>0</v>
      </c>
      <c r="I34" s="15">
        <f>'[1]Apple 2'!F35</f>
        <v>0</v>
      </c>
      <c r="J34" s="15">
        <f>'[1]Apple 2'!G35</f>
        <v>2</v>
      </c>
      <c r="K34" s="15">
        <f>'[1]Apple 2'!H35</f>
        <v>2</v>
      </c>
      <c r="L34" s="15">
        <f>'[1]Apple 2'!I35</f>
        <v>0</v>
      </c>
      <c r="M34" s="15">
        <f>'[1]Apple 2'!J35</f>
        <v>0</v>
      </c>
      <c r="N34" s="15">
        <f>'[1]Apple 2'!K35</f>
        <v>0</v>
      </c>
      <c r="O34" s="15">
        <f>'[1]Apple 2'!L35</f>
        <v>0</v>
      </c>
      <c r="P34" s="15">
        <f>'[1]Apple 2'!M35</f>
        <v>2</v>
      </c>
      <c r="Q34" s="15">
        <f>'[1]Apple 2'!N35</f>
        <v>0</v>
      </c>
      <c r="R34" s="15">
        <f>'[1]Apple 2'!O35</f>
        <v>0</v>
      </c>
      <c r="S34" s="15">
        <f>'[1]Apple 2'!P35</f>
        <v>0</v>
      </c>
      <c r="T34" s="15">
        <f>'[1]Apple 2'!Q35</f>
        <v>7</v>
      </c>
      <c r="U34" s="15">
        <f>'[1]Apple 2'!R35</f>
        <v>0</v>
      </c>
      <c r="V34" s="15">
        <f>'[1]Apple 2'!S35</f>
        <v>0</v>
      </c>
      <c r="W34" s="15">
        <f>'[1]Apple 2'!T35</f>
        <v>0</v>
      </c>
      <c r="X34" s="15">
        <f>'[1]Apple 2'!U35</f>
        <v>0</v>
      </c>
      <c r="Y34" s="15">
        <f>'[1]Apple 2'!V35</f>
        <v>0</v>
      </c>
      <c r="Z34" s="15">
        <f>'[1]Apple 2'!W35</f>
        <v>0</v>
      </c>
      <c r="AA34" s="15">
        <f>'[1]Apple 2'!X35</f>
        <v>0</v>
      </c>
      <c r="AB34" s="15">
        <f>'[1]Apple 2'!Y35</f>
        <v>0</v>
      </c>
      <c r="AC34" s="15">
        <f>'[1]Apple 2'!Z35</f>
        <v>0</v>
      </c>
      <c r="AD34" s="15">
        <f>'[1]Apple 2'!AA35</f>
        <v>0</v>
      </c>
      <c r="AE34" s="15">
        <f>'[1]Apple 2'!AB35</f>
        <v>0</v>
      </c>
      <c r="AF34" s="15">
        <f>'[1]Apple 2'!AC35</f>
        <v>0</v>
      </c>
      <c r="AG34" s="15">
        <f>'[1]Apple 2'!AD35</f>
        <v>0</v>
      </c>
      <c r="AH34" s="15">
        <f>'[1]Apple 2'!AG35</f>
        <v>93</v>
      </c>
      <c r="AI34" s="32" t="s">
        <v>111</v>
      </c>
      <c r="AJ34" s="17"/>
      <c r="AK34" s="18"/>
      <c r="AL34" s="19"/>
    </row>
    <row r="35" spans="1:255" ht="54" customHeight="1" x14ac:dyDescent="0.3">
      <c r="A35" s="30" t="s">
        <v>112</v>
      </c>
      <c r="B35" s="30" t="s">
        <v>113</v>
      </c>
      <c r="C35" s="31">
        <v>33.452559999999998</v>
      </c>
      <c r="D35" s="31">
        <v>-117.13188</v>
      </c>
      <c r="E35" s="15">
        <f>'[1]Apple 3'!B36</f>
        <v>4</v>
      </c>
      <c r="F35" s="21">
        <f>'[1]Apple 3'!C36</f>
        <v>20</v>
      </c>
      <c r="G35" s="15">
        <v>3</v>
      </c>
      <c r="H35" s="21">
        <f>'[1]Apple 3'!E36</f>
        <v>0</v>
      </c>
      <c r="I35" s="15">
        <f>'[1]Apple 3'!F36</f>
        <v>0</v>
      </c>
      <c r="J35" s="21">
        <f>'[1]Apple 3'!G36</f>
        <v>2</v>
      </c>
      <c r="K35" s="15">
        <f>'[1]Apple 3'!H36</f>
        <v>4</v>
      </c>
      <c r="L35" s="21">
        <f>'[1]Apple 3'!I36</f>
        <v>0</v>
      </c>
      <c r="M35" s="15">
        <f>'[1]Apple 3'!J36</f>
        <v>0</v>
      </c>
      <c r="N35" s="21">
        <f>'[1]Apple 3'!K36</f>
        <v>1</v>
      </c>
      <c r="O35" s="15">
        <f>'[1]Apple 3'!L36</f>
        <v>0</v>
      </c>
      <c r="P35" s="21">
        <f>'[1]Apple 3'!M36</f>
        <v>0</v>
      </c>
      <c r="Q35" s="15">
        <f>'[1]Apple 3'!N36</f>
        <v>0</v>
      </c>
      <c r="R35" s="21">
        <f>'[1]Apple 3'!O36</f>
        <v>0</v>
      </c>
      <c r="S35" s="15">
        <f>'[1]Apple 3'!P36</f>
        <v>0</v>
      </c>
      <c r="T35" s="21">
        <f>'[1]Apple 3'!Q36</f>
        <v>1</v>
      </c>
      <c r="U35" s="15">
        <f>'[1]Apple 3'!R36</f>
        <v>0</v>
      </c>
      <c r="V35" s="21">
        <f>'[1]Apple 3'!S36</f>
        <v>0</v>
      </c>
      <c r="W35" s="15">
        <f>'[1]Apple 3'!T36</f>
        <v>0</v>
      </c>
      <c r="X35" s="21">
        <f>'[1]Apple 3'!U36</f>
        <v>0</v>
      </c>
      <c r="Y35" s="15">
        <f>'[1]Apple 3'!V36</f>
        <v>8</v>
      </c>
      <c r="Z35" s="21">
        <f>'[1]Apple 3'!W36</f>
        <v>0</v>
      </c>
      <c r="AA35" s="15">
        <f>'[1]Apple 3'!X36</f>
        <v>22</v>
      </c>
      <c r="AB35" s="21">
        <f>'[1]Apple 3'!Y36</f>
        <v>0</v>
      </c>
      <c r="AC35" s="15">
        <f>'[1]Apple 3'!Z36</f>
        <v>76</v>
      </c>
      <c r="AD35" s="21">
        <f>'[1]Apple 3'!AA36</f>
        <v>77</v>
      </c>
      <c r="AE35" s="15">
        <f>'[1]Apple 3'!AB36</f>
        <v>37</v>
      </c>
      <c r="AF35" s="21">
        <f>'[1]Apple 3'!AC36</f>
        <v>0</v>
      </c>
      <c r="AG35" s="15">
        <f>'[1]Apple 3'!AD36</f>
        <v>36</v>
      </c>
      <c r="AH35" s="21">
        <f>'[1]Apple 3'!AG36</f>
        <v>423</v>
      </c>
      <c r="AI35" s="32" t="s">
        <v>114</v>
      </c>
      <c r="AJ35" s="17"/>
      <c r="AK35" s="18"/>
      <c r="AL35" s="19"/>
    </row>
    <row r="36" spans="1:255" ht="38.25" customHeight="1" x14ac:dyDescent="0.3">
      <c r="A36" s="30" t="s">
        <v>115</v>
      </c>
      <c r="B36" s="30" t="s">
        <v>113</v>
      </c>
      <c r="C36" s="31">
        <v>33.452840000000002</v>
      </c>
      <c r="D36" s="31">
        <v>-117.13204</v>
      </c>
      <c r="E36" s="15">
        <f>'[1]Apple 4'!B35</f>
        <v>1</v>
      </c>
      <c r="F36" s="21">
        <f>'[1]Apple 4'!C35</f>
        <v>9</v>
      </c>
      <c r="G36" s="15">
        <f>'[1]Apple 4'!D35</f>
        <v>29</v>
      </c>
      <c r="H36" s="21">
        <f>'[1]Apple 4'!E35</f>
        <v>0</v>
      </c>
      <c r="I36" s="15">
        <f>'[1]Apple 4'!F35</f>
        <v>0</v>
      </c>
      <c r="J36" s="21">
        <f>'[1]Apple 4'!G35</f>
        <v>3</v>
      </c>
      <c r="K36" s="15">
        <f>'[1]Apple 4'!H35</f>
        <v>3</v>
      </c>
      <c r="L36" s="21">
        <f>'[1]Apple 4'!I35</f>
        <v>0</v>
      </c>
      <c r="M36" s="15">
        <f>'[1]Apple 4'!J35</f>
        <v>0</v>
      </c>
      <c r="N36" s="21">
        <f>'[1]Apple 4'!K35</f>
        <v>2</v>
      </c>
      <c r="O36" s="15">
        <f>'[1]Apple 4'!L35</f>
        <v>0</v>
      </c>
      <c r="P36" s="21">
        <f>'[1]Apple 4'!M35</f>
        <v>1</v>
      </c>
      <c r="Q36" s="15">
        <f>'[1]Apple 4'!N35</f>
        <v>0</v>
      </c>
      <c r="R36" s="21">
        <f>'[1]Apple 4'!O35</f>
        <v>0</v>
      </c>
      <c r="S36" s="15">
        <f>'[1]Apple 4'!P35</f>
        <v>0</v>
      </c>
      <c r="T36" s="21">
        <f>'[1]Apple 4'!Q35</f>
        <v>1</v>
      </c>
      <c r="U36" s="15">
        <f>'[1]Apple 4'!R35</f>
        <v>0</v>
      </c>
      <c r="V36" s="21">
        <f>'[1]Apple 4'!S35</f>
        <v>0</v>
      </c>
      <c r="W36" s="15">
        <f>'[1]Apple 4'!T35</f>
        <v>0</v>
      </c>
      <c r="X36" s="21">
        <f>'[1]Apple 4'!U35</f>
        <v>0</v>
      </c>
      <c r="Y36" s="15">
        <f>'[1]Apple 4'!V35</f>
        <v>2</v>
      </c>
      <c r="Z36" s="21">
        <f>'[1]Apple 4'!W35</f>
        <v>0</v>
      </c>
      <c r="AA36" s="15">
        <f>'[1]Apple 4'!X35</f>
        <v>18</v>
      </c>
      <c r="AB36" s="21">
        <f>'[1]Apple 4'!Y35</f>
        <v>0</v>
      </c>
      <c r="AC36" s="15">
        <f>'[1]Apple 4'!Z35</f>
        <v>40</v>
      </c>
      <c r="AD36" s="21">
        <f>'[1]Apple 4'!AA35</f>
        <v>30</v>
      </c>
      <c r="AE36" s="15">
        <f>'[1]Apple 4'!AB35</f>
        <v>19</v>
      </c>
      <c r="AF36" s="21">
        <f>'[1]Apple 4'!AC35</f>
        <v>0</v>
      </c>
      <c r="AG36" s="15">
        <f>'[1]Apple 4'!AD35</f>
        <v>27</v>
      </c>
      <c r="AH36" s="21">
        <f>'[1]Apple 4'!AG35</f>
        <v>323</v>
      </c>
      <c r="AI36" s="32" t="s">
        <v>116</v>
      </c>
      <c r="AJ36" s="17"/>
      <c r="AK36" s="18"/>
      <c r="AL36" s="19"/>
    </row>
    <row r="37" spans="1:255" ht="38.25" customHeight="1" x14ac:dyDescent="0.3">
      <c r="A37" s="30" t="s">
        <v>117</v>
      </c>
      <c r="B37" s="30" t="s">
        <v>118</v>
      </c>
      <c r="C37" s="31">
        <v>33.451720000000002</v>
      </c>
      <c r="D37" s="31">
        <v>-117.13281000000001</v>
      </c>
      <c r="E37" s="15">
        <f>'[1]Apple 5'!B36</f>
        <v>0</v>
      </c>
      <c r="F37" s="15">
        <f>'[1]Apple 5'!C36</f>
        <v>0</v>
      </c>
      <c r="G37" s="15">
        <f>'[1]Apple 5'!D36</f>
        <v>0</v>
      </c>
      <c r="H37" s="15">
        <f>'[1]Apple 5'!E36</f>
        <v>0</v>
      </c>
      <c r="I37" s="15">
        <f>'[1]Apple 5'!F36</f>
        <v>0</v>
      </c>
      <c r="J37" s="15">
        <f>'[1]Apple 5'!G36</f>
        <v>0</v>
      </c>
      <c r="K37" s="15">
        <f>'[1]Apple 5'!H36</f>
        <v>0</v>
      </c>
      <c r="L37" s="15">
        <f>'[1]Apple 5'!I36</f>
        <v>0</v>
      </c>
      <c r="M37" s="15">
        <f>'[1]Apple 5'!J36</f>
        <v>0</v>
      </c>
      <c r="N37" s="15">
        <f>'[1]Apple 5'!K36</f>
        <v>0</v>
      </c>
      <c r="O37" s="15">
        <f>'[1]Apple 5'!L36</f>
        <v>0</v>
      </c>
      <c r="P37" s="15">
        <f>'[1]Apple 5'!M36</f>
        <v>0</v>
      </c>
      <c r="Q37" s="15">
        <f>'[1]Apple 5'!N36</f>
        <v>0</v>
      </c>
      <c r="R37" s="15">
        <f>'[1]Apple 5'!O36</f>
        <v>7</v>
      </c>
      <c r="S37" s="15">
        <f>'[1]Apple 5'!P36</f>
        <v>0</v>
      </c>
      <c r="T37" s="15">
        <f>'[1]Apple 5'!Q36</f>
        <v>2</v>
      </c>
      <c r="U37" s="15">
        <f>'[1]Apple 5'!R36</f>
        <v>0</v>
      </c>
      <c r="V37" s="15">
        <f>'[1]Apple 5'!S36</f>
        <v>0</v>
      </c>
      <c r="W37" s="15">
        <f>'[1]Apple 5'!T36</f>
        <v>0</v>
      </c>
      <c r="X37" s="15">
        <f>'[1]Apple 5'!U36</f>
        <v>0</v>
      </c>
      <c r="Y37" s="15">
        <f>'[1]Apple 5'!V36</f>
        <v>1</v>
      </c>
      <c r="Z37" s="15">
        <f>'[1]Apple 5'!W36</f>
        <v>0</v>
      </c>
      <c r="AA37" s="15">
        <f>'[1]Apple 5'!X36</f>
        <v>0</v>
      </c>
      <c r="AB37" s="15">
        <f>'[1]Apple 5'!Y36</f>
        <v>0</v>
      </c>
      <c r="AC37" s="15">
        <f>'[1]Apple 5'!Z36</f>
        <v>0</v>
      </c>
      <c r="AD37" s="15">
        <f>'[1]Apple 5'!AA36</f>
        <v>0</v>
      </c>
      <c r="AE37" s="15">
        <f>'[1]Apple 5'!AB36</f>
        <v>0</v>
      </c>
      <c r="AF37" s="15">
        <f>'[1]Apple 5'!AC36</f>
        <v>0</v>
      </c>
      <c r="AG37" s="15">
        <f>'[1]Apple 5'!AD36</f>
        <v>0</v>
      </c>
      <c r="AH37" s="15">
        <f>'[1]Apple 5'!AG36</f>
        <v>290</v>
      </c>
      <c r="AI37" s="32"/>
      <c r="AJ37" s="17"/>
      <c r="AK37" s="18"/>
      <c r="AL37" s="19"/>
    </row>
    <row r="38" spans="1:255" ht="38.25" customHeight="1" x14ac:dyDescent="0.3">
      <c r="A38" s="30" t="s">
        <v>119</v>
      </c>
      <c r="B38" s="30" t="s">
        <v>120</v>
      </c>
      <c r="C38" s="31">
        <v>33.454239999999999</v>
      </c>
      <c r="D38" s="31">
        <v>-117.13223000000001</v>
      </c>
      <c r="E38" s="15">
        <f>'[1]Apple 6'!B36</f>
        <v>0</v>
      </c>
      <c r="F38" s="15">
        <f>'[1]Apple 6'!C36</f>
        <v>0</v>
      </c>
      <c r="G38" s="15">
        <f>'[1]Apple 6'!D36</f>
        <v>1</v>
      </c>
      <c r="H38" s="15">
        <f>'[1]Apple 6'!E36</f>
        <v>0</v>
      </c>
      <c r="I38" s="15">
        <f>'[1]Apple 6'!F36</f>
        <v>0</v>
      </c>
      <c r="J38" s="15">
        <f>'[1]Apple 6'!G36</f>
        <v>0</v>
      </c>
      <c r="K38" s="15">
        <f>'[1]Apple 6'!H36</f>
        <v>0</v>
      </c>
      <c r="L38" s="15">
        <f>'[1]Apple 6'!I36</f>
        <v>0</v>
      </c>
      <c r="M38" s="15">
        <f>'[1]Apple 6'!J36</f>
        <v>0</v>
      </c>
      <c r="N38" s="15">
        <f>'[1]Apple 6'!K36</f>
        <v>0</v>
      </c>
      <c r="O38" s="15">
        <f>'[1]Apple 6'!L36</f>
        <v>0</v>
      </c>
      <c r="P38" s="15">
        <f>'[1]Apple 6'!M36</f>
        <v>2</v>
      </c>
      <c r="Q38" s="15">
        <f>'[1]Apple 6'!N36</f>
        <v>0</v>
      </c>
      <c r="R38" s="15">
        <f>'[1]Apple 6'!O36</f>
        <v>0</v>
      </c>
      <c r="S38" s="15">
        <f>'[1]Apple 6'!P36</f>
        <v>0</v>
      </c>
      <c r="T38" s="15">
        <f>'[1]Apple 6'!Q36</f>
        <v>16</v>
      </c>
      <c r="U38" s="15">
        <f>'[1]Apple 6'!R36</f>
        <v>0</v>
      </c>
      <c r="V38" s="15">
        <f>'[1]Apple 6'!S36</f>
        <v>0</v>
      </c>
      <c r="W38" s="15">
        <f>'[1]Apple 6'!T36</f>
        <v>0</v>
      </c>
      <c r="X38" s="15">
        <f>'[1]Apple 6'!U36</f>
        <v>0</v>
      </c>
      <c r="Y38" s="15">
        <f>'[1]Apple 6'!V36</f>
        <v>10</v>
      </c>
      <c r="Z38" s="15">
        <f>'[1]Apple 6'!W36</f>
        <v>0</v>
      </c>
      <c r="AA38" s="15">
        <f>'[1]Apple 6'!X36</f>
        <v>0</v>
      </c>
      <c r="AB38" s="15">
        <f>'[1]Apple 6'!Y36</f>
        <v>0</v>
      </c>
      <c r="AC38" s="15">
        <f>'[1]Apple 6'!Z36</f>
        <v>0</v>
      </c>
      <c r="AD38" s="15">
        <f>'[1]Apple 6'!AA36</f>
        <v>0</v>
      </c>
      <c r="AE38" s="15">
        <f>'[1]Apple 6'!AB36</f>
        <v>0</v>
      </c>
      <c r="AF38" s="15">
        <f>'[1]Apple 6'!AC36</f>
        <v>0</v>
      </c>
      <c r="AG38" s="15">
        <f>'[1]Apple 6'!AD36</f>
        <v>0</v>
      </c>
      <c r="AH38" s="15">
        <f>'[1]Apple 6'!AG36</f>
        <v>73</v>
      </c>
      <c r="AI38" s="32"/>
      <c r="AJ38" s="17"/>
      <c r="AK38" s="18"/>
      <c r="AL38" s="19"/>
    </row>
    <row r="39" spans="1:255" ht="38.25" customHeight="1" x14ac:dyDescent="0.3">
      <c r="A39" s="30" t="s">
        <v>121</v>
      </c>
      <c r="B39" s="30" t="s">
        <v>122</v>
      </c>
      <c r="C39" s="31">
        <v>33.452300000000001</v>
      </c>
      <c r="D39" s="31">
        <v>-117.12931</v>
      </c>
      <c r="E39" s="15">
        <f>'[1]Apple 7'!B35</f>
        <v>0</v>
      </c>
      <c r="F39" s="15">
        <f>'[1]Apple 7'!C35</f>
        <v>0</v>
      </c>
      <c r="G39" s="15">
        <f>'[1]Apple 7'!D35</f>
        <v>1</v>
      </c>
      <c r="H39" s="15">
        <f>'[1]Apple 7'!E35</f>
        <v>0</v>
      </c>
      <c r="I39" s="15">
        <f>'[1]Apple 7'!F35</f>
        <v>0</v>
      </c>
      <c r="J39" s="15">
        <f>'[1]Apple 7'!G35</f>
        <v>0</v>
      </c>
      <c r="K39" s="15">
        <f>'[1]Apple 7'!H35</f>
        <v>0</v>
      </c>
      <c r="L39" s="15">
        <f>'[1]Apple 7'!I35</f>
        <v>0</v>
      </c>
      <c r="M39" s="15">
        <f>'[1]Apple 7'!J35</f>
        <v>0</v>
      </c>
      <c r="N39" s="15">
        <f>'[1]Apple 7'!K35</f>
        <v>1</v>
      </c>
      <c r="O39" s="15">
        <f>'[1]Apple 7'!L35</f>
        <v>0</v>
      </c>
      <c r="P39" s="15">
        <f>'[1]Apple 7'!M35</f>
        <v>0</v>
      </c>
      <c r="Q39" s="15">
        <f>'[1]Apple 7'!N35</f>
        <v>0</v>
      </c>
      <c r="R39" s="15">
        <f>'[1]Apple 7'!O35</f>
        <v>0</v>
      </c>
      <c r="S39" s="15">
        <f>'[1]Apple 7'!P35</f>
        <v>0</v>
      </c>
      <c r="T39" s="15">
        <f>'[1]Apple 7'!Q35</f>
        <v>0</v>
      </c>
      <c r="U39" s="15">
        <f>'[1]Apple 7'!R35</f>
        <v>0</v>
      </c>
      <c r="V39" s="15">
        <f>'[1]Apple 7'!S35</f>
        <v>0</v>
      </c>
      <c r="W39" s="15">
        <f>'[1]Apple 7'!T35</f>
        <v>0</v>
      </c>
      <c r="X39" s="15">
        <f>'[1]Apple 7'!U35</f>
        <v>0</v>
      </c>
      <c r="Y39" s="15">
        <f>'[1]Apple 7'!V35</f>
        <v>0</v>
      </c>
      <c r="Z39" s="15">
        <f>'[1]Apple 7'!W35</f>
        <v>0</v>
      </c>
      <c r="AA39" s="15">
        <f>'[1]Apple 7'!X35</f>
        <v>0</v>
      </c>
      <c r="AB39" s="15">
        <f>'[1]Apple 7'!Y35</f>
        <v>0</v>
      </c>
      <c r="AC39" s="15">
        <f>'[1]Apple 7'!Z35</f>
        <v>2</v>
      </c>
      <c r="AD39" s="15">
        <f>'[1]Apple 7'!AA35</f>
        <v>3</v>
      </c>
      <c r="AE39" s="15">
        <f>'[1]Apple 7'!AB35</f>
        <v>0</v>
      </c>
      <c r="AF39" s="15">
        <f>'[1]Apple 7'!AC35</f>
        <v>1</v>
      </c>
      <c r="AG39" s="15">
        <f>'[1]Apple 7'!AD35</f>
        <v>0</v>
      </c>
      <c r="AH39" s="15">
        <f>'[1]Apple 7'!AG35</f>
        <v>117</v>
      </c>
      <c r="AI39" s="32" t="s">
        <v>123</v>
      </c>
      <c r="AJ39" s="17"/>
      <c r="AK39" s="18"/>
      <c r="AL39" s="19"/>
    </row>
    <row r="40" spans="1:255" s="20" customFormat="1" ht="38.25" customHeight="1" x14ac:dyDescent="0.3">
      <c r="A40" s="30" t="s">
        <v>124</v>
      </c>
      <c r="B40" s="30" t="s">
        <v>125</v>
      </c>
      <c r="C40" s="31">
        <v>33.452350000000003</v>
      </c>
      <c r="D40" s="31">
        <v>-117.30540000000001</v>
      </c>
      <c r="E40" s="15">
        <f>'[1]Apple 8'!B35</f>
        <v>0</v>
      </c>
      <c r="F40" s="15">
        <f>'[1]Apple 8'!C35</f>
        <v>0</v>
      </c>
      <c r="G40" s="15">
        <f>'[1]Apple 8'!D35</f>
        <v>0</v>
      </c>
      <c r="H40" s="15">
        <f>'[1]Apple 8'!E35</f>
        <v>0</v>
      </c>
      <c r="I40" s="15">
        <f>'[1]Apple 8'!F35</f>
        <v>0</v>
      </c>
      <c r="J40" s="15">
        <f>'[1]Apple 8'!G35</f>
        <v>0</v>
      </c>
      <c r="K40" s="15">
        <f>'[1]Apple 8'!H35</f>
        <v>0</v>
      </c>
      <c r="L40" s="15">
        <f>'[1]Apple 8'!I35</f>
        <v>0</v>
      </c>
      <c r="M40" s="15">
        <f>'[1]Apple 8'!J35</f>
        <v>0</v>
      </c>
      <c r="N40" s="15">
        <f>'[1]Apple 8'!K35</f>
        <v>0</v>
      </c>
      <c r="O40" s="15">
        <f>'[1]Apple 8'!L35</f>
        <v>0</v>
      </c>
      <c r="P40" s="15">
        <f>'[1]Apple 8'!M35</f>
        <v>0</v>
      </c>
      <c r="Q40" s="15">
        <f>'[1]Apple 8'!N35</f>
        <v>0</v>
      </c>
      <c r="R40" s="15">
        <f>'[1]Apple 8'!O35</f>
        <v>0</v>
      </c>
      <c r="S40" s="15">
        <f>'[1]Apple 8'!P35</f>
        <v>0</v>
      </c>
      <c r="T40" s="15">
        <f>'[1]Apple 8'!Q35</f>
        <v>0</v>
      </c>
      <c r="U40" s="15">
        <f>'[1]Apple 8'!R35</f>
        <v>0</v>
      </c>
      <c r="V40" s="15">
        <f>'[1]Apple 8'!S35</f>
        <v>0</v>
      </c>
      <c r="W40" s="15">
        <f>'[1]Apple 8'!T35</f>
        <v>0</v>
      </c>
      <c r="X40" s="15">
        <f>'[1]Apple 8'!U35</f>
        <v>0</v>
      </c>
      <c r="Y40" s="15">
        <f>'[1]Apple 8'!V35</f>
        <v>0</v>
      </c>
      <c r="Z40" s="15">
        <f>'[1]Apple 8'!W35</f>
        <v>0</v>
      </c>
      <c r="AA40" s="15">
        <f>'[1]Apple 8'!X35</f>
        <v>0</v>
      </c>
      <c r="AB40" s="15">
        <f>'[1]Apple 8'!Y35</f>
        <v>0</v>
      </c>
      <c r="AC40" s="15">
        <f>'[1]Apple 8'!Z35</f>
        <v>0</v>
      </c>
      <c r="AD40" s="15">
        <f>'[1]Apple 8'!AA35</f>
        <v>0</v>
      </c>
      <c r="AE40" s="15">
        <f>'[1]Apple 8'!AB35</f>
        <v>0</v>
      </c>
      <c r="AF40" s="15">
        <f>'[1]Apple 8'!AC35</f>
        <v>0</v>
      </c>
      <c r="AG40" s="15">
        <f>'[1]Apple 8'!AD35</f>
        <v>0</v>
      </c>
      <c r="AH40" s="15">
        <f>'[1]Apple 8'!AG35</f>
        <v>0</v>
      </c>
      <c r="AI40" s="32"/>
      <c r="AJ40" s="17"/>
      <c r="AK40" s="18"/>
      <c r="AL40" s="19"/>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c r="HH40" s="11"/>
      <c r="HI40" s="11"/>
      <c r="HJ40" s="11"/>
      <c r="HK40" s="11"/>
      <c r="HL40" s="11"/>
      <c r="HM40" s="11"/>
      <c r="HN40" s="11"/>
      <c r="HO40" s="11"/>
      <c r="HP40" s="11"/>
      <c r="HQ40" s="11"/>
      <c r="HR40" s="11"/>
      <c r="HS40" s="11"/>
      <c r="HT40" s="11"/>
      <c r="HU40" s="11"/>
      <c r="HV40" s="11"/>
      <c r="HW40" s="11"/>
      <c r="HX40" s="11"/>
      <c r="HY40" s="11"/>
      <c r="HZ40" s="11"/>
      <c r="IA40" s="11"/>
      <c r="IB40" s="11"/>
      <c r="IC40" s="11"/>
      <c r="ID40" s="11"/>
      <c r="IE40" s="11"/>
      <c r="IF40" s="11"/>
      <c r="IG40" s="11"/>
      <c r="IH40" s="11"/>
      <c r="II40" s="11"/>
      <c r="IJ40" s="11"/>
      <c r="IK40" s="11"/>
      <c r="IL40" s="11"/>
      <c r="IM40" s="11"/>
      <c r="IN40" s="11"/>
      <c r="IO40" s="11"/>
      <c r="IP40" s="11"/>
      <c r="IQ40" s="11"/>
      <c r="IR40" s="11"/>
      <c r="IS40" s="11"/>
      <c r="IT40" s="11"/>
      <c r="IU40" s="11"/>
    </row>
    <row r="41" spans="1:255" s="20" customFormat="1" ht="38.25" customHeight="1" x14ac:dyDescent="0.3">
      <c r="A41" s="30" t="s">
        <v>126</v>
      </c>
      <c r="B41" s="30" t="s">
        <v>127</v>
      </c>
      <c r="C41" s="35">
        <v>33.451949999999997</v>
      </c>
      <c r="D41" s="35">
        <v>-117.13152100000001</v>
      </c>
      <c r="E41" s="15">
        <f>'[1]Apple 9'!B35</f>
        <v>0</v>
      </c>
      <c r="F41" s="15">
        <f>'[1]Apple 9'!C35</f>
        <v>3</v>
      </c>
      <c r="G41" s="15">
        <f>'[1]Apple 9'!D35</f>
        <v>3</v>
      </c>
      <c r="H41" s="15">
        <f>'[1]Apple 9'!E35</f>
        <v>0</v>
      </c>
      <c r="I41" s="15">
        <f>'[1]Apple 9'!F35</f>
        <v>0</v>
      </c>
      <c r="J41" s="15">
        <f>'[1]Apple 9'!G35</f>
        <v>4</v>
      </c>
      <c r="K41" s="15">
        <f>'[1]Apple 9'!H35</f>
        <v>0</v>
      </c>
      <c r="L41" s="15">
        <f>'[1]Apple 9'!I35</f>
        <v>0</v>
      </c>
      <c r="M41" s="15">
        <f>'[1]Apple 9'!J35</f>
        <v>0</v>
      </c>
      <c r="N41" s="15">
        <f>'[1]Apple 9'!K35</f>
        <v>0</v>
      </c>
      <c r="O41" s="15">
        <f>'[1]Apple 9'!L35</f>
        <v>0</v>
      </c>
      <c r="P41" s="15">
        <f>'[1]Apple 9'!M35</f>
        <v>0</v>
      </c>
      <c r="Q41" s="15">
        <f>'[1]Apple 9'!N35</f>
        <v>0</v>
      </c>
      <c r="R41" s="15">
        <f>'[1]Apple 9'!O35</f>
        <v>0</v>
      </c>
      <c r="S41" s="15">
        <f>'[1]Apple 9'!P35</f>
        <v>0</v>
      </c>
      <c r="T41" s="15">
        <f>'[1]Apple 9'!Q35</f>
        <v>1</v>
      </c>
      <c r="U41" s="15">
        <f>'[1]Apple 9'!R35</f>
        <v>0</v>
      </c>
      <c r="V41" s="15">
        <f>'[1]Apple 9'!S35</f>
        <v>0</v>
      </c>
      <c r="W41" s="15">
        <f>'[1]Apple 9'!T35</f>
        <v>0</v>
      </c>
      <c r="X41" s="15">
        <f>'[1]Apple 9'!U35</f>
        <v>0</v>
      </c>
      <c r="Y41" s="15">
        <f>'[1]Apple 9'!V35</f>
        <v>1</v>
      </c>
      <c r="Z41" s="15">
        <f>'[1]Apple 9'!W35</f>
        <v>0</v>
      </c>
      <c r="AA41" s="15">
        <f>'[1]Apple 9'!X35</f>
        <v>1</v>
      </c>
      <c r="AB41" s="15">
        <f>'[1]Apple 9'!Y35</f>
        <v>0</v>
      </c>
      <c r="AC41" s="15">
        <f>'[1]Apple 9'!Z35</f>
        <v>10</v>
      </c>
      <c r="AD41" s="15">
        <f>'[1]Apple 9'!AA35</f>
        <v>2</v>
      </c>
      <c r="AE41" s="15">
        <f>'[1]Apple 9'!AB35</f>
        <v>0</v>
      </c>
      <c r="AF41" s="15">
        <f>'[1]Apple 9'!AC35</f>
        <v>0</v>
      </c>
      <c r="AG41" s="15">
        <f>'[1]Apple 9'!AD35</f>
        <v>0</v>
      </c>
      <c r="AH41" s="15">
        <f>'[1]Apple 9'!AG35</f>
        <v>51</v>
      </c>
      <c r="AI41" s="32"/>
      <c r="AJ41" s="17"/>
      <c r="AK41" s="18"/>
      <c r="AL41" s="19"/>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c r="GZ41" s="11"/>
      <c r="HA41" s="11"/>
      <c r="HB41" s="11"/>
      <c r="HC41" s="11"/>
      <c r="HD41" s="11"/>
      <c r="HE41" s="11"/>
      <c r="HF41" s="11"/>
      <c r="HG41" s="11"/>
      <c r="HH41" s="11"/>
      <c r="HI41" s="11"/>
      <c r="HJ41" s="11"/>
      <c r="HK41" s="11"/>
      <c r="HL41" s="11"/>
      <c r="HM41" s="11"/>
      <c r="HN41" s="11"/>
      <c r="HO41" s="11"/>
      <c r="HP41" s="11"/>
      <c r="HQ41" s="11"/>
      <c r="HR41" s="11"/>
      <c r="HS41" s="11"/>
      <c r="HT41" s="11"/>
      <c r="HU41" s="11"/>
      <c r="HV41" s="11"/>
      <c r="HW41" s="11"/>
      <c r="HX41" s="11"/>
      <c r="HY41" s="11"/>
      <c r="HZ41" s="11"/>
      <c r="IA41" s="11"/>
      <c r="IB41" s="11"/>
      <c r="IC41" s="11"/>
      <c r="ID41" s="11"/>
      <c r="IE41" s="11"/>
      <c r="IF41" s="11"/>
      <c r="IG41" s="11"/>
      <c r="IH41" s="11"/>
      <c r="II41" s="11"/>
      <c r="IJ41" s="11"/>
      <c r="IK41" s="11"/>
      <c r="IL41" s="11"/>
      <c r="IM41" s="11"/>
      <c r="IN41" s="11"/>
      <c r="IO41" s="11"/>
      <c r="IP41" s="11"/>
      <c r="IQ41" s="11"/>
      <c r="IR41" s="11"/>
      <c r="IS41" s="11"/>
      <c r="IT41" s="11"/>
      <c r="IU41" s="11"/>
    </row>
    <row r="42" spans="1:255" s="20" customFormat="1" ht="38.25" customHeight="1" x14ac:dyDescent="0.3">
      <c r="A42" s="30" t="s">
        <v>128</v>
      </c>
      <c r="B42" s="30" t="s">
        <v>129</v>
      </c>
      <c r="C42" s="35">
        <v>33.472929999999998</v>
      </c>
      <c r="D42" s="35">
        <v>-117.1228</v>
      </c>
      <c r="E42" s="15">
        <f>'[1]Apple 10'!B34</f>
        <v>0</v>
      </c>
      <c r="F42" s="15">
        <f>'[1]Apple 10'!C34</f>
        <v>3</v>
      </c>
      <c r="G42" s="15">
        <f>'[1]Apple 10'!D34</f>
        <v>5</v>
      </c>
      <c r="H42" s="15">
        <f>'[1]Apple 10'!E34</f>
        <v>0</v>
      </c>
      <c r="I42" s="15">
        <f>'[1]Apple 10'!F34</f>
        <v>0</v>
      </c>
      <c r="J42" s="15">
        <f>'[1]Apple 10'!G34</f>
        <v>0</v>
      </c>
      <c r="K42" s="15">
        <f>'[1]Apple 10'!H34</f>
        <v>0</v>
      </c>
      <c r="L42" s="15">
        <f>'[1]Apple 10'!I34</f>
        <v>0</v>
      </c>
      <c r="M42" s="15">
        <f>'[1]Apple 10'!J34</f>
        <v>0</v>
      </c>
      <c r="N42" s="15">
        <f>'[1]Apple 10'!K34</f>
        <v>0</v>
      </c>
      <c r="O42" s="15">
        <f>'[1]Apple 10'!L34</f>
        <v>0</v>
      </c>
      <c r="P42" s="15">
        <f>'[1]Apple 10'!M34</f>
        <v>0</v>
      </c>
      <c r="Q42" s="15">
        <f>'[1]Apple 10'!N34</f>
        <v>0</v>
      </c>
      <c r="R42" s="15">
        <f>'[1]Apple 10'!O34</f>
        <v>3</v>
      </c>
      <c r="S42" s="15">
        <f>'[1]Apple 10'!P34</f>
        <v>0</v>
      </c>
      <c r="T42" s="15">
        <f>'[1]Apple 10'!Q34</f>
        <v>0</v>
      </c>
      <c r="U42" s="15">
        <f>'[1]Apple 10'!R34</f>
        <v>0</v>
      </c>
      <c r="V42" s="15">
        <f>'[1]Apple 10'!S34</f>
        <v>0</v>
      </c>
      <c r="W42" s="15">
        <f>'[1]Apple 10'!T34</f>
        <v>0</v>
      </c>
      <c r="X42" s="15">
        <f>'[1]Apple 10'!U34</f>
        <v>0</v>
      </c>
      <c r="Y42" s="15">
        <f>'[1]Apple 10'!V34</f>
        <v>0</v>
      </c>
      <c r="Z42" s="15">
        <f>'[1]Apple 10'!W34</f>
        <v>0</v>
      </c>
      <c r="AA42" s="15">
        <f>'[1]Apple 10'!X34</f>
        <v>1</v>
      </c>
      <c r="AB42" s="15">
        <f>'[1]Apple 10'!Y34</f>
        <v>0</v>
      </c>
      <c r="AC42" s="15">
        <f>'[1]Apple 10'!Z34</f>
        <v>1</v>
      </c>
      <c r="AD42" s="15">
        <f>'[1]Apple 10'!AA34</f>
        <v>6</v>
      </c>
      <c r="AE42" s="15">
        <f>'[1]Apple 10'!AB34</f>
        <v>0</v>
      </c>
      <c r="AF42" s="15">
        <f>'[1]Apple 10'!AC34</f>
        <v>0</v>
      </c>
      <c r="AG42" s="15">
        <f>'[1]Apple 10'!AD34</f>
        <v>0</v>
      </c>
      <c r="AH42" s="15">
        <f>'[1]Apple 10'!AG34</f>
        <v>42</v>
      </c>
      <c r="AI42" s="32"/>
      <c r="AJ42" s="17"/>
      <c r="AK42" s="18"/>
      <c r="AL42" s="19"/>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c r="GZ42" s="11"/>
      <c r="HA42" s="11"/>
      <c r="HB42" s="11"/>
      <c r="HC42" s="11"/>
      <c r="HD42" s="11"/>
      <c r="HE42" s="11"/>
      <c r="HF42" s="11"/>
      <c r="HG42" s="11"/>
      <c r="HH42" s="11"/>
      <c r="HI42" s="11"/>
      <c r="HJ42" s="11"/>
      <c r="HK42" s="11"/>
      <c r="HL42" s="11"/>
      <c r="HM42" s="11"/>
      <c r="HN42" s="11"/>
      <c r="HO42" s="11"/>
      <c r="HP42" s="11"/>
      <c r="HQ42" s="11"/>
      <c r="HR42" s="11"/>
      <c r="HS42" s="11"/>
      <c r="HT42" s="11"/>
      <c r="HU42" s="11"/>
      <c r="HV42" s="11"/>
      <c r="HW42" s="11"/>
      <c r="HX42" s="11"/>
      <c r="HY42" s="11"/>
      <c r="HZ42" s="11"/>
      <c r="IA42" s="11"/>
      <c r="IB42" s="11"/>
      <c r="IC42" s="11"/>
      <c r="ID42" s="11"/>
      <c r="IE42" s="11"/>
      <c r="IF42" s="11"/>
      <c r="IG42" s="11"/>
      <c r="IH42" s="11"/>
      <c r="II42" s="11"/>
      <c r="IJ42" s="11"/>
      <c r="IK42" s="11"/>
      <c r="IL42" s="11"/>
      <c r="IM42" s="11"/>
      <c r="IN42" s="11"/>
      <c r="IO42" s="11"/>
      <c r="IP42" s="11"/>
      <c r="IQ42" s="11"/>
      <c r="IR42" s="11"/>
      <c r="IS42" s="11"/>
      <c r="IT42" s="11"/>
      <c r="IU42" s="11"/>
    </row>
    <row r="43" spans="1:255" s="20" customFormat="1" ht="38.25" customHeight="1" x14ac:dyDescent="0.3">
      <c r="A43" s="30" t="s">
        <v>130</v>
      </c>
      <c r="B43" s="30" t="s">
        <v>131</v>
      </c>
      <c r="C43" s="31">
        <v>33.360050000000001</v>
      </c>
      <c r="D43" s="31">
        <v>-117.04373</v>
      </c>
      <c r="E43" s="37">
        <f>[1]Marion!B35</f>
        <v>0</v>
      </c>
      <c r="F43" s="37">
        <f>[1]Marion!C35</f>
        <v>11</v>
      </c>
      <c r="G43" s="37">
        <f>[1]Marion!D35</f>
        <v>25</v>
      </c>
      <c r="H43" s="37">
        <f>[1]Marion!E35</f>
        <v>0</v>
      </c>
      <c r="I43" s="37">
        <f>[1]Marion!F35</f>
        <v>0</v>
      </c>
      <c r="J43" s="37">
        <f>[1]Marion!G35</f>
        <v>0</v>
      </c>
      <c r="K43" s="37">
        <f>[1]Marion!H35</f>
        <v>0</v>
      </c>
      <c r="L43" s="37">
        <f>[1]Marion!I35</f>
        <v>0</v>
      </c>
      <c r="M43" s="37">
        <f>[1]Marion!J35</f>
        <v>0</v>
      </c>
      <c r="N43" s="37">
        <f>[1]Marion!K35</f>
        <v>0</v>
      </c>
      <c r="O43" s="37">
        <f>[1]Marion!L35</f>
        <v>0</v>
      </c>
      <c r="P43" s="37">
        <f>[1]Marion!M35</f>
        <v>22</v>
      </c>
      <c r="Q43" s="37">
        <f>[1]Marion!N35</f>
        <v>0</v>
      </c>
      <c r="R43" s="37">
        <f>[1]Marion!O35</f>
        <v>0</v>
      </c>
      <c r="S43" s="37">
        <f>[1]Marion!P35</f>
        <v>0</v>
      </c>
      <c r="T43" s="37">
        <f>[1]Marion!Q35</f>
        <v>4</v>
      </c>
      <c r="U43" s="37">
        <f>[1]Marion!R35</f>
        <v>0</v>
      </c>
      <c r="V43" s="37">
        <f>[1]Marion!S35</f>
        <v>0</v>
      </c>
      <c r="W43" s="37">
        <f>[1]Marion!T35</f>
        <v>0</v>
      </c>
      <c r="X43" s="37">
        <f>[1]Marion!U35</f>
        <v>0</v>
      </c>
      <c r="Y43" s="37">
        <f>[1]Marion!V35</f>
        <v>0</v>
      </c>
      <c r="Z43" s="37">
        <f>[1]Marion!W35</f>
        <v>0</v>
      </c>
      <c r="AA43" s="37">
        <f>[1]Marion!X35</f>
        <v>0</v>
      </c>
      <c r="AB43" s="37">
        <f>[1]Marion!Y35</f>
        <v>0</v>
      </c>
      <c r="AC43" s="37">
        <f>[1]Marion!Z35</f>
        <v>0</v>
      </c>
      <c r="AD43" s="37">
        <f>[1]Marion!AA35</f>
        <v>0</v>
      </c>
      <c r="AE43" s="37">
        <f>[1]Marion!AB35</f>
        <v>0</v>
      </c>
      <c r="AF43" s="37">
        <f>[1]Marion!AC35</f>
        <v>0</v>
      </c>
      <c r="AG43" s="37">
        <f>[1]Marion!AD35</f>
        <v>0</v>
      </c>
      <c r="AH43" s="37">
        <f>[1]Marion!AG35</f>
        <v>65</v>
      </c>
      <c r="AI43" s="32"/>
      <c r="AJ43" s="17"/>
      <c r="AK43" s="18"/>
      <c r="AL43" s="19"/>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c r="GZ43" s="11"/>
      <c r="HA43" s="11"/>
      <c r="HB43" s="11"/>
      <c r="HC43" s="11"/>
      <c r="HD43" s="11"/>
      <c r="HE43" s="11"/>
      <c r="HF43" s="11"/>
      <c r="HG43" s="11"/>
      <c r="HH43" s="11"/>
      <c r="HI43" s="11"/>
      <c r="HJ43" s="11"/>
      <c r="HK43" s="11"/>
      <c r="HL43" s="11"/>
      <c r="HM43" s="11"/>
      <c r="HN43" s="11"/>
      <c r="HO43" s="11"/>
      <c r="HP43" s="11"/>
      <c r="HQ43" s="11"/>
      <c r="HR43" s="11"/>
      <c r="HS43" s="11"/>
      <c r="HT43" s="11"/>
      <c r="HU43" s="11"/>
      <c r="HV43" s="11"/>
      <c r="HW43" s="11"/>
      <c r="HX43" s="11"/>
      <c r="HY43" s="11"/>
      <c r="HZ43" s="11"/>
      <c r="IA43" s="11"/>
      <c r="IB43" s="11"/>
      <c r="IC43" s="11"/>
      <c r="ID43" s="11"/>
      <c r="IE43" s="11"/>
      <c r="IF43" s="11"/>
      <c r="IG43" s="11"/>
      <c r="IH43" s="11"/>
      <c r="II43" s="11"/>
      <c r="IJ43" s="11"/>
      <c r="IK43" s="11"/>
      <c r="IL43" s="11"/>
      <c r="IM43" s="11"/>
      <c r="IN43" s="11"/>
      <c r="IO43" s="11"/>
      <c r="IP43" s="11"/>
      <c r="IQ43" s="11"/>
      <c r="IR43" s="11"/>
      <c r="IS43" s="11"/>
      <c r="IT43" s="11"/>
      <c r="IU43" s="11"/>
    </row>
    <row r="44" spans="1:255" s="20" customFormat="1" ht="38.25" customHeight="1" x14ac:dyDescent="0.3">
      <c r="A44" s="30" t="s">
        <v>132</v>
      </c>
      <c r="B44" s="30" t="s">
        <v>133</v>
      </c>
      <c r="C44" s="31">
        <v>33.343449999999997</v>
      </c>
      <c r="D44" s="31">
        <v>-117.02133000000001</v>
      </c>
      <c r="E44" s="37">
        <f>'[1]Frey Creek'!B35</f>
        <v>0</v>
      </c>
      <c r="F44" s="37">
        <f>'[1]Frey Creek'!C35</f>
        <v>4</v>
      </c>
      <c r="G44" s="37">
        <f>'[1]Frey Creek'!D35</f>
        <v>3</v>
      </c>
      <c r="H44" s="37">
        <f>'[1]Frey Creek'!E35</f>
        <v>0</v>
      </c>
      <c r="I44" s="37">
        <f>'[1]Frey Creek'!F35</f>
        <v>0</v>
      </c>
      <c r="J44" s="37">
        <f>'[1]Frey Creek'!G35</f>
        <v>0</v>
      </c>
      <c r="K44" s="37">
        <f>'[1]Frey Creek'!H35</f>
        <v>0</v>
      </c>
      <c r="L44" s="37">
        <f>'[1]Frey Creek'!I35</f>
        <v>0</v>
      </c>
      <c r="M44" s="37">
        <f>'[1]Frey Creek'!J35</f>
        <v>0</v>
      </c>
      <c r="N44" s="37">
        <f>'[1]Frey Creek'!K35</f>
        <v>1</v>
      </c>
      <c r="O44" s="37">
        <f>'[1]Frey Creek'!L35</f>
        <v>0</v>
      </c>
      <c r="P44" s="37">
        <f>'[1]Frey Creek'!M35</f>
        <v>0</v>
      </c>
      <c r="Q44" s="37">
        <f>'[1]Frey Creek'!N35</f>
        <v>0</v>
      </c>
      <c r="R44" s="37">
        <f>'[1]Frey Creek'!O35</f>
        <v>0</v>
      </c>
      <c r="S44" s="37">
        <f>'[1]Frey Creek'!P35</f>
        <v>0</v>
      </c>
      <c r="T44" s="37">
        <f>'[1]Frey Creek'!Q35</f>
        <v>0</v>
      </c>
      <c r="U44" s="37">
        <f>'[1]Frey Creek'!R35</f>
        <v>0</v>
      </c>
      <c r="V44" s="37">
        <f>'[1]Frey Creek'!S35</f>
        <v>0</v>
      </c>
      <c r="W44" s="37">
        <f>'[1]Frey Creek'!T35</f>
        <v>0</v>
      </c>
      <c r="X44" s="37">
        <f>'[1]Frey Creek'!U35</f>
        <v>0</v>
      </c>
      <c r="Y44" s="37">
        <f>'[1]Frey Creek'!V35</f>
        <v>0</v>
      </c>
      <c r="Z44" s="37">
        <f>'[1]Frey Creek'!W35</f>
        <v>0</v>
      </c>
      <c r="AA44" s="37">
        <f>'[1]Frey Creek'!X35</f>
        <v>0</v>
      </c>
      <c r="AB44" s="37">
        <f>'[1]Frey Creek'!Y35</f>
        <v>0</v>
      </c>
      <c r="AC44" s="37">
        <f>'[1]Frey Creek'!Z35</f>
        <v>0</v>
      </c>
      <c r="AD44" s="37">
        <f>'[1]Frey Creek'!AA35</f>
        <v>0</v>
      </c>
      <c r="AE44" s="37">
        <f>'[1]Frey Creek'!AB35</f>
        <v>0</v>
      </c>
      <c r="AF44" s="37">
        <f>'[1]Frey Creek'!AC35</f>
        <v>0</v>
      </c>
      <c r="AG44" s="37">
        <f>'[1]Frey Creek'!AD35</f>
        <v>0</v>
      </c>
      <c r="AH44" s="37">
        <f>'[1]Frey Creek'!AG35</f>
        <v>29</v>
      </c>
      <c r="AI44" s="32"/>
      <c r="AJ44" s="17"/>
      <c r="AK44" s="18"/>
      <c r="AL44" s="19"/>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c r="GZ44" s="11"/>
      <c r="HA44" s="11"/>
      <c r="HB44" s="11"/>
      <c r="HC44" s="11"/>
      <c r="HD44" s="11"/>
      <c r="HE44" s="11"/>
      <c r="HF44" s="11"/>
      <c r="HG44" s="11"/>
      <c r="HH44" s="11"/>
      <c r="HI44" s="11"/>
      <c r="HJ44" s="11"/>
      <c r="HK44" s="11"/>
      <c r="HL44" s="11"/>
      <c r="HM44" s="11"/>
      <c r="HN44" s="11"/>
      <c r="HO44" s="11"/>
      <c r="HP44" s="11"/>
      <c r="HQ44" s="11"/>
      <c r="HR44" s="11"/>
      <c r="HS44" s="11"/>
      <c r="HT44" s="11"/>
      <c r="HU44" s="11"/>
      <c r="HV44" s="11"/>
      <c r="HW44" s="11"/>
      <c r="HX44" s="11"/>
      <c r="HY44" s="11"/>
      <c r="HZ44" s="11"/>
      <c r="IA44" s="11"/>
      <c r="IB44" s="11"/>
      <c r="IC44" s="11"/>
      <c r="ID44" s="11"/>
      <c r="IE44" s="11"/>
      <c r="IF44" s="11"/>
      <c r="IG44" s="11"/>
      <c r="IH44" s="11"/>
      <c r="II44" s="11"/>
      <c r="IJ44" s="11"/>
      <c r="IK44" s="11"/>
      <c r="IL44" s="11"/>
      <c r="IM44" s="11"/>
      <c r="IN44" s="11"/>
      <c r="IO44" s="11"/>
      <c r="IP44" s="11"/>
      <c r="IQ44" s="11"/>
      <c r="IR44" s="11"/>
      <c r="IS44" s="11"/>
      <c r="IT44" s="11"/>
      <c r="IU44" s="11"/>
    </row>
    <row r="45" spans="1:255" s="20" customFormat="1" ht="38.25" customHeight="1" x14ac:dyDescent="0.3">
      <c r="A45" s="30" t="s">
        <v>134</v>
      </c>
      <c r="B45" s="30" t="s">
        <v>135</v>
      </c>
      <c r="C45" s="31">
        <v>33.345649999999999</v>
      </c>
      <c r="D45" s="31">
        <v>-117.02314</v>
      </c>
      <c r="E45" s="37">
        <f>'[1]A 58'!B35</f>
        <v>0</v>
      </c>
      <c r="F45" s="37">
        <f>'[1]A 58'!C35</f>
        <v>15</v>
      </c>
      <c r="G45" s="37">
        <f>'[1]A 58'!D35</f>
        <v>86</v>
      </c>
      <c r="H45" s="37">
        <f>'[1]A 58'!E35</f>
        <v>0</v>
      </c>
      <c r="I45" s="37">
        <f>'[1]A 58'!F35</f>
        <v>0</v>
      </c>
      <c r="J45" s="37">
        <f>'[1]A 58'!G35</f>
        <v>0</v>
      </c>
      <c r="K45" s="37">
        <f>'[1]A 58'!H35</f>
        <v>0</v>
      </c>
      <c r="L45" s="37">
        <f>'[1]A 58'!I35</f>
        <v>0</v>
      </c>
      <c r="M45" s="37">
        <f>'[1]A 58'!J35</f>
        <v>1</v>
      </c>
      <c r="N45" s="37">
        <f>'[1]A 58'!K35</f>
        <v>0</v>
      </c>
      <c r="O45" s="37">
        <f>'[1]A 58'!L35</f>
        <v>0</v>
      </c>
      <c r="P45" s="37">
        <f>'[1]A 58'!M35</f>
        <v>5</v>
      </c>
      <c r="Q45" s="37">
        <f>'[1]A 58'!N35</f>
        <v>0</v>
      </c>
      <c r="R45" s="37">
        <f>'[1]A 58'!O35</f>
        <v>0</v>
      </c>
      <c r="S45" s="37">
        <f>'[1]A 58'!P35</f>
        <v>0</v>
      </c>
      <c r="T45" s="37">
        <f>'[1]A 58'!Q35</f>
        <v>0</v>
      </c>
      <c r="U45" s="37">
        <f>'[1]A 58'!R35</f>
        <v>0</v>
      </c>
      <c r="V45" s="37">
        <f>'[1]A 58'!S35</f>
        <v>0</v>
      </c>
      <c r="W45" s="37">
        <f>'[1]A 58'!T35</f>
        <v>0</v>
      </c>
      <c r="X45" s="37">
        <f>'[1]A 58'!U35</f>
        <v>0</v>
      </c>
      <c r="Y45" s="37">
        <f>'[1]A 58'!V35</f>
        <v>1</v>
      </c>
      <c r="Z45" s="37">
        <f>'[1]A 58'!W35</f>
        <v>1</v>
      </c>
      <c r="AA45" s="37">
        <f>'[1]A 58'!X35</f>
        <v>0</v>
      </c>
      <c r="AB45" s="37">
        <f>'[1]A 58'!Y35</f>
        <v>0</v>
      </c>
      <c r="AC45" s="37">
        <f>'[1]A 58'!Z35</f>
        <v>0</v>
      </c>
      <c r="AD45" s="37">
        <f>'[1]A 58'!AA35</f>
        <v>0</v>
      </c>
      <c r="AE45" s="37">
        <f>'[1]A 58'!AB35</f>
        <v>0</v>
      </c>
      <c r="AF45" s="37">
        <f>'[1]A 58'!AC35</f>
        <v>0</v>
      </c>
      <c r="AG45" s="37">
        <f>'[1]A 58'!AD35</f>
        <v>0</v>
      </c>
      <c r="AH45" s="37">
        <f>'[1]A 58'!AG35</f>
        <v>65</v>
      </c>
      <c r="AI45" s="32"/>
      <c r="AJ45" s="17"/>
      <c r="AK45" s="18"/>
      <c r="AL45" s="19"/>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c r="HH45" s="11"/>
      <c r="HI45" s="11"/>
      <c r="HJ45" s="11"/>
      <c r="HK45" s="11"/>
      <c r="HL45" s="11"/>
      <c r="HM45" s="11"/>
      <c r="HN45" s="11"/>
      <c r="HO45" s="11"/>
      <c r="HP45" s="11"/>
      <c r="HQ45" s="11"/>
      <c r="HR45" s="11"/>
      <c r="HS45" s="11"/>
      <c r="HT45" s="11"/>
      <c r="HU45" s="11"/>
      <c r="HV45" s="11"/>
      <c r="HW45" s="11"/>
      <c r="HX45" s="11"/>
      <c r="HY45" s="11"/>
      <c r="HZ45" s="11"/>
      <c r="IA45" s="11"/>
      <c r="IB45" s="11"/>
      <c r="IC45" s="11"/>
      <c r="ID45" s="11"/>
      <c r="IE45" s="11"/>
      <c r="IF45" s="11"/>
      <c r="IG45" s="11"/>
      <c r="IH45" s="11"/>
      <c r="II45" s="11"/>
      <c r="IJ45" s="11"/>
      <c r="IK45" s="11"/>
      <c r="IL45" s="11"/>
      <c r="IM45" s="11"/>
      <c r="IN45" s="11"/>
      <c r="IO45" s="11"/>
      <c r="IP45" s="11"/>
      <c r="IQ45" s="11"/>
      <c r="IR45" s="11"/>
      <c r="IS45" s="11"/>
      <c r="IT45" s="11"/>
      <c r="IU45" s="11"/>
    </row>
    <row r="46" spans="1:255" s="20" customFormat="1" ht="38.25" customHeight="1" x14ac:dyDescent="0.3">
      <c r="A46" s="30" t="s">
        <v>136</v>
      </c>
      <c r="B46" s="30" t="s">
        <v>137</v>
      </c>
      <c r="C46" s="31">
        <v>33.267870000000002</v>
      </c>
      <c r="D46" s="31">
        <v>-116.81326</v>
      </c>
      <c r="E46" s="37">
        <f>'[1]A 84'!B35</f>
        <v>0</v>
      </c>
      <c r="F46" s="37">
        <f>'[1]A 84'!C35</f>
        <v>1</v>
      </c>
      <c r="G46" s="37">
        <f>'[1]A 84'!D35</f>
        <v>0</v>
      </c>
      <c r="H46" s="37">
        <f>'[1]A 84'!E35</f>
        <v>2</v>
      </c>
      <c r="I46" s="37">
        <f>'[1]A 84'!F35</f>
        <v>0</v>
      </c>
      <c r="J46" s="37">
        <f>'[1]A 84'!G35</f>
        <v>3</v>
      </c>
      <c r="K46" s="37">
        <f>'[1]A 84'!H35</f>
        <v>1</v>
      </c>
      <c r="L46" s="37">
        <f>'[1]A 84'!I35</f>
        <v>1</v>
      </c>
      <c r="M46" s="37">
        <f>'[1]A 84'!J35</f>
        <v>9</v>
      </c>
      <c r="N46" s="37">
        <f>'[1]A 84'!K35</f>
        <v>0</v>
      </c>
      <c r="O46" s="37">
        <f>'[1]A 84'!L35</f>
        <v>0</v>
      </c>
      <c r="P46" s="37">
        <f>'[1]A 84'!M35</f>
        <v>0</v>
      </c>
      <c r="Q46" s="37">
        <f>'[1]A 84'!N35</f>
        <v>0</v>
      </c>
      <c r="R46" s="37">
        <f>'[1]A 84'!O35</f>
        <v>5</v>
      </c>
      <c r="S46" s="37">
        <f>'[1]A 84'!P35</f>
        <v>1</v>
      </c>
      <c r="T46" s="37">
        <f>'[1]A 84'!Q35</f>
        <v>0</v>
      </c>
      <c r="U46" s="37">
        <f>'[1]A 84'!R35</f>
        <v>0</v>
      </c>
      <c r="V46" s="37">
        <f>'[1]A 84'!S35</f>
        <v>0</v>
      </c>
      <c r="W46" s="37">
        <f>'[1]A 84'!T35</f>
        <v>0</v>
      </c>
      <c r="X46" s="37">
        <f>'[1]A 84'!U35</f>
        <v>0</v>
      </c>
      <c r="Y46" s="37">
        <f>'[1]A 84'!V35</f>
        <v>0</v>
      </c>
      <c r="Z46" s="37">
        <f>'[1]A 84'!W35</f>
        <v>0</v>
      </c>
      <c r="AA46" s="37">
        <f>'[1]A 84'!X35</f>
        <v>0</v>
      </c>
      <c r="AB46" s="37">
        <f>'[1]A 84'!Y35</f>
        <v>0</v>
      </c>
      <c r="AC46" s="37">
        <f>'[1]A 84'!Z35</f>
        <v>0</v>
      </c>
      <c r="AD46" s="37">
        <f>'[1]A 84'!AA35</f>
        <v>0</v>
      </c>
      <c r="AE46" s="37">
        <f>'[1]A 84'!AB35</f>
        <v>0</v>
      </c>
      <c r="AF46" s="37">
        <f>'[1]A 84'!AC35</f>
        <v>0</v>
      </c>
      <c r="AG46" s="37">
        <f>'[1]A 84'!AD35</f>
        <v>0</v>
      </c>
      <c r="AH46" s="37">
        <f>'[1]A 84'!AG35</f>
        <v>67</v>
      </c>
      <c r="AI46" s="32"/>
      <c r="AJ46" s="17"/>
      <c r="AK46" s="18"/>
      <c r="AL46" s="19"/>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c r="GZ46" s="11"/>
      <c r="HA46" s="11"/>
      <c r="HB46" s="11"/>
      <c r="HC46" s="11"/>
      <c r="HD46" s="11"/>
      <c r="HE46" s="11"/>
      <c r="HF46" s="11"/>
      <c r="HG46" s="11"/>
      <c r="HH46" s="11"/>
      <c r="HI46" s="11"/>
      <c r="HJ46" s="11"/>
      <c r="HK46" s="11"/>
      <c r="HL46" s="11"/>
      <c r="HM46" s="11"/>
      <c r="HN46" s="11"/>
      <c r="HO46" s="11"/>
      <c r="HP46" s="11"/>
      <c r="HQ46" s="11"/>
      <c r="HR46" s="11"/>
      <c r="HS46" s="11"/>
      <c r="HT46" s="11"/>
      <c r="HU46" s="11"/>
      <c r="HV46" s="11"/>
      <c r="HW46" s="11"/>
      <c r="HX46" s="11"/>
      <c r="HY46" s="11"/>
      <c r="HZ46" s="11"/>
      <c r="IA46" s="11"/>
      <c r="IB46" s="11"/>
      <c r="IC46" s="11"/>
      <c r="ID46" s="11"/>
      <c r="IE46" s="11"/>
      <c r="IF46" s="11"/>
      <c r="IG46" s="11"/>
      <c r="IH46" s="11"/>
      <c r="II46" s="11"/>
      <c r="IJ46" s="11"/>
      <c r="IK46" s="11"/>
      <c r="IL46" s="11"/>
      <c r="IM46" s="11"/>
      <c r="IN46" s="11"/>
      <c r="IO46" s="11"/>
      <c r="IP46" s="11"/>
      <c r="IQ46" s="11"/>
      <c r="IR46" s="11"/>
      <c r="IS46" s="11"/>
      <c r="IT46" s="11"/>
      <c r="IU46" s="11"/>
    </row>
    <row r="47" spans="1:255" s="20" customFormat="1" ht="38.25" customHeight="1" x14ac:dyDescent="0.3">
      <c r="A47" s="30" t="s">
        <v>138</v>
      </c>
      <c r="B47" s="30" t="s">
        <v>104</v>
      </c>
      <c r="C47" s="34">
        <v>33.272350000000003</v>
      </c>
      <c r="D47" s="34">
        <v>-116.83046</v>
      </c>
      <c r="E47" s="37">
        <f>'[1]P 88'!B35</f>
        <v>0</v>
      </c>
      <c r="F47" s="37">
        <f>'[1]P 88'!C35</f>
        <v>7</v>
      </c>
      <c r="G47" s="37">
        <f>'[1]P 88'!D35</f>
        <v>0</v>
      </c>
      <c r="H47" s="37">
        <f>'[1]P 88'!E35</f>
        <v>0</v>
      </c>
      <c r="I47" s="37">
        <f>'[1]P 88'!F35</f>
        <v>0</v>
      </c>
      <c r="J47" s="37">
        <f>'[1]P 88'!G35</f>
        <v>15</v>
      </c>
      <c r="K47" s="37">
        <f>'[1]P 88'!H35</f>
        <v>1</v>
      </c>
      <c r="L47" s="37">
        <f>'[1]P 88'!I35</f>
        <v>0</v>
      </c>
      <c r="M47" s="37">
        <f>'[1]P 88'!J35</f>
        <v>12</v>
      </c>
      <c r="N47" s="37">
        <f>'[1]P 88'!K35</f>
        <v>0</v>
      </c>
      <c r="O47" s="37">
        <f>'[1]P 88'!L35</f>
        <v>0</v>
      </c>
      <c r="P47" s="37">
        <f>'[1]P 88'!M35</f>
        <v>0</v>
      </c>
      <c r="Q47" s="37">
        <f>'[1]P 88'!N35</f>
        <v>0</v>
      </c>
      <c r="R47" s="37">
        <f>'[1]P 88'!O35</f>
        <v>0</v>
      </c>
      <c r="S47" s="37">
        <f>'[1]P 88'!P35</f>
        <v>0</v>
      </c>
      <c r="T47" s="37">
        <f>'[1]P 88'!Q35</f>
        <v>0</v>
      </c>
      <c r="U47" s="37">
        <f>'[1]P 88'!R35</f>
        <v>0</v>
      </c>
      <c r="V47" s="37">
        <f>'[1]P 88'!S35</f>
        <v>0</v>
      </c>
      <c r="W47" s="37">
        <f>'[1]P 88'!T35</f>
        <v>0</v>
      </c>
      <c r="X47" s="37">
        <f>'[1]P 88'!U35</f>
        <v>0</v>
      </c>
      <c r="Y47" s="37">
        <f>'[1]P 88'!V35</f>
        <v>0</v>
      </c>
      <c r="Z47" s="37">
        <f>'[1]P 88'!W35</f>
        <v>0</v>
      </c>
      <c r="AA47" s="37">
        <f>'[1]P 88'!X35</f>
        <v>0</v>
      </c>
      <c r="AB47" s="37">
        <f>'[1]P 88'!Y35</f>
        <v>0</v>
      </c>
      <c r="AC47" s="37">
        <f>'[1]P 88'!Z35</f>
        <v>0</v>
      </c>
      <c r="AD47" s="37">
        <f>'[1]P 88'!AA35</f>
        <v>0</v>
      </c>
      <c r="AE47" s="37">
        <f>'[1]P 88'!AB35</f>
        <v>0</v>
      </c>
      <c r="AF47" s="37">
        <f>'[1]P 88'!AC35</f>
        <v>0</v>
      </c>
      <c r="AG47" s="37">
        <f>'[1]P 88'!AD35</f>
        <v>0</v>
      </c>
      <c r="AH47" s="37">
        <f>'[1]P 88'!AG35</f>
        <v>67</v>
      </c>
      <c r="AI47" s="32"/>
      <c r="AJ47" s="17"/>
      <c r="AK47" s="18"/>
      <c r="AL47" s="19"/>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c r="GZ47" s="11"/>
      <c r="HA47" s="11"/>
      <c r="HB47" s="11"/>
      <c r="HC47" s="11"/>
      <c r="HD47" s="11"/>
      <c r="HE47" s="11"/>
      <c r="HF47" s="11"/>
      <c r="HG47" s="11"/>
      <c r="HH47" s="11"/>
      <c r="HI47" s="11"/>
      <c r="HJ47" s="11"/>
      <c r="HK47" s="11"/>
      <c r="HL47" s="11"/>
      <c r="HM47" s="11"/>
      <c r="HN47" s="11"/>
      <c r="HO47" s="11"/>
      <c r="HP47" s="11"/>
      <c r="HQ47" s="11"/>
      <c r="HR47" s="11"/>
      <c r="HS47" s="11"/>
      <c r="HT47" s="11"/>
      <c r="HU47" s="11"/>
      <c r="HV47" s="11"/>
      <c r="HW47" s="11"/>
      <c r="HX47" s="11"/>
      <c r="HY47" s="11"/>
      <c r="HZ47" s="11"/>
      <c r="IA47" s="11"/>
      <c r="IB47" s="11"/>
      <c r="IC47" s="11"/>
      <c r="ID47" s="11"/>
      <c r="IE47" s="11"/>
      <c r="IF47" s="11"/>
      <c r="IG47" s="11"/>
      <c r="IH47" s="11"/>
      <c r="II47" s="11"/>
      <c r="IJ47" s="11"/>
      <c r="IK47" s="11"/>
      <c r="IL47" s="11"/>
      <c r="IM47" s="11"/>
      <c r="IN47" s="11"/>
      <c r="IO47" s="11"/>
      <c r="IP47" s="11"/>
      <c r="IQ47" s="11"/>
      <c r="IR47" s="11"/>
      <c r="IS47" s="11"/>
      <c r="IT47" s="11"/>
      <c r="IU47" s="11"/>
    </row>
    <row r="48" spans="1:255" s="20" customFormat="1" ht="38.25" customHeight="1" x14ac:dyDescent="0.3">
      <c r="A48" s="30" t="s">
        <v>139</v>
      </c>
      <c r="B48" s="30" t="s">
        <v>140</v>
      </c>
      <c r="C48" s="34">
        <v>33.28792</v>
      </c>
      <c r="D48" s="34">
        <v>-116.87456</v>
      </c>
      <c r="E48" s="37">
        <f>'[1]A 72'!B35</f>
        <v>0</v>
      </c>
      <c r="F48" s="37">
        <f>'[1]A 72'!C35</f>
        <v>0</v>
      </c>
      <c r="G48" s="37">
        <f>'[1]A 72'!D35</f>
        <v>0</v>
      </c>
      <c r="H48" s="37">
        <f>'[1]A 72'!E35</f>
        <v>0</v>
      </c>
      <c r="I48" s="37">
        <f>'[1]A 72'!F35</f>
        <v>0</v>
      </c>
      <c r="J48" s="37">
        <f>'[1]A 72'!G35</f>
        <v>0</v>
      </c>
      <c r="K48" s="37">
        <f>'[1]A 72'!H35</f>
        <v>0</v>
      </c>
      <c r="L48" s="37">
        <f>'[1]A 72'!I35</f>
        <v>0</v>
      </c>
      <c r="M48" s="37">
        <f>'[1]A 72'!J35</f>
        <v>0</v>
      </c>
      <c r="N48" s="37">
        <f>'[1]A 72'!K35</f>
        <v>1</v>
      </c>
      <c r="O48" s="37">
        <f>'[1]A 72'!L35</f>
        <v>0</v>
      </c>
      <c r="P48" s="37">
        <f>'[1]A 72'!M35</f>
        <v>1</v>
      </c>
      <c r="Q48" s="37">
        <f>'[1]A 72'!N35</f>
        <v>0</v>
      </c>
      <c r="R48" s="37">
        <f>'[1]A 72'!O35</f>
        <v>0</v>
      </c>
      <c r="S48" s="37">
        <f>'[1]A 72'!P35</f>
        <v>0</v>
      </c>
      <c r="T48" s="37">
        <f>'[1]A 72'!Q35</f>
        <v>0</v>
      </c>
      <c r="U48" s="37">
        <f>'[1]A 72'!R35</f>
        <v>0</v>
      </c>
      <c r="V48" s="37">
        <f>'[1]A 72'!S35</f>
        <v>0</v>
      </c>
      <c r="W48" s="37">
        <f>'[1]A 72'!T35</f>
        <v>0</v>
      </c>
      <c r="X48" s="37">
        <f>'[1]A 72'!U35</f>
        <v>0</v>
      </c>
      <c r="Y48" s="37">
        <f>'[1]A 72'!V35</f>
        <v>0</v>
      </c>
      <c r="Z48" s="37">
        <f>'[1]A 72'!W35</f>
        <v>0</v>
      </c>
      <c r="AA48" s="37">
        <f>'[1]A 72'!X35</f>
        <v>1</v>
      </c>
      <c r="AB48" s="37">
        <f>'[1]A 72'!Y35</f>
        <v>0</v>
      </c>
      <c r="AC48" s="37">
        <f>'[1]A 72'!Z35</f>
        <v>2</v>
      </c>
      <c r="AD48" s="37">
        <f>'[1]A 72'!AA35</f>
        <v>0</v>
      </c>
      <c r="AE48" s="37">
        <f>'[1]A 72'!AB35</f>
        <v>0</v>
      </c>
      <c r="AF48" s="37">
        <f>'[1]A 72'!AC35</f>
        <v>0</v>
      </c>
      <c r="AG48" s="37">
        <f>'[1]A 72'!AD35</f>
        <v>0</v>
      </c>
      <c r="AH48" s="37">
        <f>'[1]A 72'!AG35</f>
        <v>10</v>
      </c>
      <c r="AI48" s="32" t="s">
        <v>141</v>
      </c>
      <c r="AJ48" s="17"/>
      <c r="AK48" s="18"/>
      <c r="AL48" s="19"/>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c r="GZ48" s="11"/>
      <c r="HA48" s="11"/>
      <c r="HB48" s="11"/>
      <c r="HC48" s="11"/>
      <c r="HD48" s="11"/>
      <c r="HE48" s="11"/>
      <c r="HF48" s="11"/>
      <c r="HG48" s="11"/>
      <c r="HH48" s="11"/>
      <c r="HI48" s="11"/>
      <c r="HJ48" s="11"/>
      <c r="HK48" s="11"/>
      <c r="HL48" s="11"/>
      <c r="HM48" s="11"/>
      <c r="HN48" s="11"/>
      <c r="HO48" s="11"/>
      <c r="HP48" s="11"/>
      <c r="HQ48" s="11"/>
      <c r="HR48" s="11"/>
      <c r="HS48" s="11"/>
      <c r="HT48" s="11"/>
      <c r="HU48" s="11"/>
      <c r="HV48" s="11"/>
      <c r="HW48" s="11"/>
      <c r="HX48" s="11"/>
      <c r="HY48" s="11"/>
      <c r="HZ48" s="11"/>
      <c r="IA48" s="11"/>
      <c r="IB48" s="11"/>
      <c r="IC48" s="11"/>
      <c r="ID48" s="11"/>
      <c r="IE48" s="11"/>
      <c r="IF48" s="11"/>
      <c r="IG48" s="11"/>
      <c r="IH48" s="11"/>
      <c r="II48" s="11"/>
      <c r="IJ48" s="11"/>
      <c r="IK48" s="11"/>
      <c r="IL48" s="11"/>
      <c r="IM48" s="11"/>
      <c r="IN48" s="11"/>
      <c r="IO48" s="11"/>
      <c r="IP48" s="11"/>
      <c r="IQ48" s="11"/>
      <c r="IR48" s="11"/>
      <c r="IS48" s="11"/>
      <c r="IT48" s="11"/>
      <c r="IU48" s="11"/>
    </row>
    <row r="49" spans="1:255" s="20" customFormat="1" ht="38.25" customHeight="1" x14ac:dyDescent="0.3">
      <c r="A49" s="30" t="s">
        <v>142</v>
      </c>
      <c r="B49" s="30" t="s">
        <v>104</v>
      </c>
      <c r="C49" s="31">
        <v>33.290990000000001</v>
      </c>
      <c r="D49" s="31">
        <v>-116.89400000000001</v>
      </c>
      <c r="E49" s="37">
        <f>'[1]A 72'!B35</f>
        <v>0</v>
      </c>
      <c r="F49" s="37">
        <f>'[1]A 67'!C35</f>
        <v>38</v>
      </c>
      <c r="G49" s="37">
        <f>'[1]A 67'!D35</f>
        <v>2</v>
      </c>
      <c r="H49" s="37">
        <f>'[1]A 67'!E35</f>
        <v>1</v>
      </c>
      <c r="I49" s="37">
        <f>'[1]A 67'!F35</f>
        <v>0</v>
      </c>
      <c r="J49" s="37">
        <f>'[1]A 67'!G35</f>
        <v>0</v>
      </c>
      <c r="K49" s="37">
        <f>'[1]A 67'!H35</f>
        <v>7</v>
      </c>
      <c r="L49" s="37">
        <f>'[1]A 67'!I35</f>
        <v>0</v>
      </c>
      <c r="M49" s="37">
        <f>'[1]A 67'!J35</f>
        <v>0</v>
      </c>
      <c r="N49" s="37">
        <f>'[1]A 67'!K35</f>
        <v>1</v>
      </c>
      <c r="O49" s="37">
        <f>'[1]A 67'!L35</f>
        <v>0</v>
      </c>
      <c r="P49" s="37">
        <f>'[1]A 67'!M35</f>
        <v>7</v>
      </c>
      <c r="Q49" s="37">
        <f>'[1]A 67'!N35</f>
        <v>0</v>
      </c>
      <c r="R49" s="37">
        <f>'[1]A 67'!O35</f>
        <v>0</v>
      </c>
      <c r="S49" s="37">
        <f>'[1]A 67'!P35</f>
        <v>0</v>
      </c>
      <c r="T49" s="37">
        <f>'[1]A 67'!Q35</f>
        <v>0</v>
      </c>
      <c r="U49" s="37">
        <f>'[1]A 67'!R35</f>
        <v>0</v>
      </c>
      <c r="V49" s="37">
        <f>'[1]A 67'!S35</f>
        <v>0</v>
      </c>
      <c r="W49" s="37">
        <f>'[1]A 67'!T35</f>
        <v>0</v>
      </c>
      <c r="X49" s="37">
        <f>'[1]A 67'!U35</f>
        <v>0</v>
      </c>
      <c r="Y49" s="37">
        <f>'[1]A 67'!V35</f>
        <v>2</v>
      </c>
      <c r="Z49" s="37">
        <f>'[1]A 67'!W35</f>
        <v>0</v>
      </c>
      <c r="AA49" s="37">
        <f>'[1]A 67'!X35</f>
        <v>0</v>
      </c>
      <c r="AB49" s="37">
        <f>'[1]A 67'!Y35</f>
        <v>1</v>
      </c>
      <c r="AC49" s="37">
        <f>'[1]A 67'!Z35</f>
        <v>0</v>
      </c>
      <c r="AD49" s="37">
        <f>'[1]A 67'!AA35</f>
        <v>0</v>
      </c>
      <c r="AE49" s="37">
        <f>'[1]A 67'!AB35</f>
        <v>0</v>
      </c>
      <c r="AF49" s="37">
        <f>'[1]A 67'!AC35</f>
        <v>0</v>
      </c>
      <c r="AG49" s="37">
        <f>'[1]A 67'!AD35</f>
        <v>0</v>
      </c>
      <c r="AH49" s="37">
        <f>'[1]A 67'!AG35</f>
        <v>67</v>
      </c>
      <c r="AI49" s="32"/>
      <c r="AJ49" s="17"/>
      <c r="AK49" s="18"/>
      <c r="AL49" s="19"/>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c r="GZ49" s="11"/>
      <c r="HA49" s="11"/>
      <c r="HB49" s="11"/>
      <c r="HC49" s="11"/>
      <c r="HD49" s="11"/>
      <c r="HE49" s="11"/>
      <c r="HF49" s="11"/>
      <c r="HG49" s="11"/>
      <c r="HH49" s="11"/>
      <c r="HI49" s="11"/>
      <c r="HJ49" s="11"/>
      <c r="HK49" s="11"/>
      <c r="HL49" s="11"/>
      <c r="HM49" s="11"/>
      <c r="HN49" s="11"/>
      <c r="HO49" s="11"/>
      <c r="HP49" s="11"/>
      <c r="HQ49" s="11"/>
      <c r="HR49" s="11"/>
      <c r="HS49" s="11"/>
      <c r="HT49" s="11"/>
      <c r="HU49" s="11"/>
      <c r="HV49" s="11"/>
      <c r="HW49" s="11"/>
      <c r="HX49" s="11"/>
      <c r="HY49" s="11"/>
      <c r="HZ49" s="11"/>
      <c r="IA49" s="11"/>
      <c r="IB49" s="11"/>
      <c r="IC49" s="11"/>
      <c r="ID49" s="11"/>
      <c r="IE49" s="11"/>
      <c r="IF49" s="11"/>
      <c r="IG49" s="11"/>
      <c r="IH49" s="11"/>
      <c r="II49" s="11"/>
      <c r="IJ49" s="11"/>
      <c r="IK49" s="11"/>
      <c r="IL49" s="11"/>
      <c r="IM49" s="11"/>
      <c r="IN49" s="11"/>
      <c r="IO49" s="11"/>
      <c r="IP49" s="11"/>
      <c r="IQ49" s="11"/>
      <c r="IR49" s="11"/>
      <c r="IS49" s="11"/>
      <c r="IT49" s="11"/>
      <c r="IU49" s="11"/>
    </row>
    <row r="50" spans="1:255" s="20" customFormat="1" ht="38.25" customHeight="1" x14ac:dyDescent="0.3">
      <c r="A50" s="30" t="s">
        <v>143</v>
      </c>
      <c r="B50" s="30" t="s">
        <v>104</v>
      </c>
      <c r="C50" s="34">
        <v>33.326770000000003</v>
      </c>
      <c r="D50" s="34">
        <v>-116.99863000000001</v>
      </c>
      <c r="E50" s="37">
        <f>'[1]P 79'!B35</f>
        <v>0</v>
      </c>
      <c r="F50" s="37">
        <f>'[1]P 79'!C35</f>
        <v>0</v>
      </c>
      <c r="G50" s="37">
        <f>'[1]P 79'!D35</f>
        <v>21</v>
      </c>
      <c r="H50" s="37">
        <f>'[1]P 79'!E35</f>
        <v>0</v>
      </c>
      <c r="I50" s="37">
        <f>'[1]P 79'!F35</f>
        <v>0</v>
      </c>
      <c r="J50" s="37">
        <f>'[1]P 79'!G35</f>
        <v>1</v>
      </c>
      <c r="K50" s="37">
        <f>'[1]P 79'!H35</f>
        <v>0</v>
      </c>
      <c r="L50" s="37">
        <f>'[1]P 79'!I35</f>
        <v>0</v>
      </c>
      <c r="M50" s="37">
        <f>'[1]P 79'!J35</f>
        <v>0</v>
      </c>
      <c r="N50" s="37">
        <f>'[1]P 79'!K35</f>
        <v>0</v>
      </c>
      <c r="O50" s="37">
        <f>'[1]P 79'!L35</f>
        <v>0</v>
      </c>
      <c r="P50" s="37">
        <f>'[1]P 79'!M35</f>
        <v>0</v>
      </c>
      <c r="Q50" s="37">
        <f>'[1]P 79'!N35</f>
        <v>0</v>
      </c>
      <c r="R50" s="37">
        <f>'[1]P 79'!O35</f>
        <v>0</v>
      </c>
      <c r="S50" s="37">
        <f>'[1]P 79'!P35</f>
        <v>0</v>
      </c>
      <c r="T50" s="37">
        <f>'[1]P 79'!Q35</f>
        <v>5</v>
      </c>
      <c r="U50" s="37">
        <f>'[1]P 79'!R35</f>
        <v>0</v>
      </c>
      <c r="V50" s="37">
        <f>'[1]P 79'!S35</f>
        <v>0</v>
      </c>
      <c r="W50" s="37">
        <f>'[1]P 79'!T35</f>
        <v>0</v>
      </c>
      <c r="X50" s="37">
        <f>'[1]P 79'!U35</f>
        <v>0</v>
      </c>
      <c r="Y50" s="37">
        <f>'[1]P 79'!V35</f>
        <v>6</v>
      </c>
      <c r="Z50" s="37">
        <f>'[1]P 79'!W35</f>
        <v>0</v>
      </c>
      <c r="AA50" s="37">
        <f>'[1]P 79'!X35</f>
        <v>0</v>
      </c>
      <c r="AB50" s="37">
        <f>'[1]P 79'!Y35</f>
        <v>0</v>
      </c>
      <c r="AC50" s="37">
        <f>'[1]P 79'!Z35</f>
        <v>0</v>
      </c>
      <c r="AD50" s="37">
        <f>'[1]P 79'!AA35</f>
        <v>0</v>
      </c>
      <c r="AE50" s="37">
        <f>'[1]P 79'!AB35</f>
        <v>0</v>
      </c>
      <c r="AF50" s="37">
        <f>'[1]P 79'!AC35</f>
        <v>0</v>
      </c>
      <c r="AG50" s="37">
        <f>'[1]P 79'!AD35</f>
        <v>0</v>
      </c>
      <c r="AH50" s="37">
        <f>'[1]P 79'!AG35</f>
        <v>31</v>
      </c>
      <c r="AI50" s="32"/>
      <c r="AJ50" s="17"/>
      <c r="AK50" s="18"/>
      <c r="AL50" s="19"/>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row>
    <row r="51" spans="1:255" s="20" customFormat="1" ht="38.25" customHeight="1" x14ac:dyDescent="0.3">
      <c r="A51" s="30" t="s">
        <v>144</v>
      </c>
      <c r="B51" s="30" t="s">
        <v>145</v>
      </c>
      <c r="C51" s="34">
        <v>33.094909999999999</v>
      </c>
      <c r="D51" s="34">
        <v>-116.96142</v>
      </c>
      <c r="E51" s="37">
        <f>'[1]P 176'!B35</f>
        <v>1</v>
      </c>
      <c r="F51" s="37">
        <f>'[1]P 176'!C35</f>
        <v>23</v>
      </c>
      <c r="G51" s="37">
        <f>'[1]P 176'!D35</f>
        <v>35</v>
      </c>
      <c r="H51" s="37">
        <f>'[1]P 176'!E35</f>
        <v>5</v>
      </c>
      <c r="I51" s="37">
        <f>'[1]P 176'!F35</f>
        <v>0</v>
      </c>
      <c r="J51" s="37">
        <f>'[1]P 176'!G35</f>
        <v>0</v>
      </c>
      <c r="K51" s="37">
        <f>'[1]P 176'!H35</f>
        <v>0</v>
      </c>
      <c r="L51" s="37">
        <f>'[1]P 176'!I35</f>
        <v>0</v>
      </c>
      <c r="M51" s="37">
        <f>'[1]P 176'!J35</f>
        <v>16</v>
      </c>
      <c r="N51" s="37">
        <f>'[1]P 176'!K35</f>
        <v>6</v>
      </c>
      <c r="O51" s="37">
        <f>'[1]P 176'!L35</f>
        <v>0</v>
      </c>
      <c r="P51" s="37">
        <f>'[1]P 176'!M35</f>
        <v>0</v>
      </c>
      <c r="Q51" s="37">
        <f>'[1]P 176'!N35</f>
        <v>0</v>
      </c>
      <c r="R51" s="37">
        <f>'[1]P 176'!O35</f>
        <v>0</v>
      </c>
      <c r="S51" s="37">
        <f>'[1]P 176'!P35</f>
        <v>0</v>
      </c>
      <c r="T51" s="37">
        <f>'[1]P 176'!Q35</f>
        <v>3</v>
      </c>
      <c r="U51" s="37">
        <f>'[1]P 176'!R35</f>
        <v>0</v>
      </c>
      <c r="V51" s="37">
        <f>'[1]P 176'!S35</f>
        <v>0</v>
      </c>
      <c r="W51" s="37">
        <f>'[1]P 176'!T35</f>
        <v>18</v>
      </c>
      <c r="X51" s="37">
        <f>'[1]P 176'!U35</f>
        <v>0</v>
      </c>
      <c r="Y51" s="37">
        <f>'[1]P 176'!V35</f>
        <v>1</v>
      </c>
      <c r="Z51" s="37">
        <f>'[1]P 176'!W35</f>
        <v>0</v>
      </c>
      <c r="AA51" s="37">
        <f>'[1]P 176'!X35</f>
        <v>0</v>
      </c>
      <c r="AB51" s="37">
        <f>'[1]P 176'!Y35</f>
        <v>0</v>
      </c>
      <c r="AC51" s="37">
        <f>'[1]P 176'!Z35</f>
        <v>3</v>
      </c>
      <c r="AD51" s="37">
        <f>'[1]P 176'!AA35</f>
        <v>0</v>
      </c>
      <c r="AE51" s="37">
        <f>'[1]P 176'!AB35</f>
        <v>0</v>
      </c>
      <c r="AF51" s="37">
        <f>'[1]P 176'!AC35</f>
        <v>0</v>
      </c>
      <c r="AG51" s="37">
        <f>'[1]P 176'!AD35</f>
        <v>0</v>
      </c>
      <c r="AH51" s="37">
        <f>'[1]P 176'!AG35</f>
        <v>38</v>
      </c>
      <c r="AI51" s="32" t="s">
        <v>146</v>
      </c>
      <c r="AJ51" s="17"/>
      <c r="AK51" s="18"/>
      <c r="AL51" s="19"/>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c r="GZ51" s="11"/>
      <c r="HA51" s="11"/>
      <c r="HB51" s="11"/>
      <c r="HC51" s="11"/>
      <c r="HD51" s="11"/>
      <c r="HE51" s="11"/>
      <c r="HF51" s="11"/>
      <c r="HG51" s="11"/>
      <c r="HH51" s="11"/>
      <c r="HI51" s="11"/>
      <c r="HJ51" s="11"/>
      <c r="HK51" s="11"/>
      <c r="HL51" s="11"/>
      <c r="HM51" s="11"/>
      <c r="HN51" s="11"/>
      <c r="HO51" s="11"/>
      <c r="HP51" s="11"/>
      <c r="HQ51" s="11"/>
      <c r="HR51" s="11"/>
      <c r="HS51" s="11"/>
      <c r="HT51" s="11"/>
      <c r="HU51" s="11"/>
      <c r="HV51" s="11"/>
      <c r="HW51" s="11"/>
      <c r="HX51" s="11"/>
      <c r="HY51" s="11"/>
      <c r="HZ51" s="11"/>
      <c r="IA51" s="11"/>
      <c r="IB51" s="11"/>
      <c r="IC51" s="11"/>
      <c r="ID51" s="11"/>
      <c r="IE51" s="11"/>
      <c r="IF51" s="11"/>
      <c r="IG51" s="11"/>
      <c r="IH51" s="11"/>
      <c r="II51" s="11"/>
      <c r="IJ51" s="11"/>
      <c r="IK51" s="11"/>
      <c r="IL51" s="11"/>
      <c r="IM51" s="11"/>
      <c r="IN51" s="11"/>
      <c r="IO51" s="11"/>
      <c r="IP51" s="11"/>
      <c r="IQ51" s="11"/>
      <c r="IR51" s="11"/>
      <c r="IS51" s="11"/>
      <c r="IT51" s="11"/>
      <c r="IU51" s="11"/>
    </row>
    <row r="52" spans="1:255" s="20" customFormat="1" ht="38.25" customHeight="1" x14ac:dyDescent="0.3">
      <c r="A52" s="30" t="s">
        <v>147</v>
      </c>
      <c r="B52" s="30" t="s">
        <v>145</v>
      </c>
      <c r="C52" s="34">
        <v>33.093209999999999</v>
      </c>
      <c r="D52" s="34">
        <v>-116.95614</v>
      </c>
      <c r="E52" s="37">
        <f>'[1]P 175'!B35</f>
        <v>0</v>
      </c>
      <c r="F52" s="37">
        <f>'[1]P 175'!C35</f>
        <v>1</v>
      </c>
      <c r="G52" s="37">
        <f>'[1]P 175'!D35</f>
        <v>31</v>
      </c>
      <c r="H52" s="37">
        <f>'[1]P 175'!E35</f>
        <v>0</v>
      </c>
      <c r="I52" s="37">
        <f>'[1]P 175'!F35</f>
        <v>0</v>
      </c>
      <c r="J52" s="37">
        <f>'[1]P 175'!G35</f>
        <v>0</v>
      </c>
      <c r="K52" s="37">
        <f>'[1]P 175'!H35</f>
        <v>0</v>
      </c>
      <c r="L52" s="37">
        <f>'[1]P 175'!I35</f>
        <v>0</v>
      </c>
      <c r="M52" s="37">
        <f>'[1]P 175'!J35</f>
        <v>0</v>
      </c>
      <c r="N52" s="37">
        <f>'[1]P 175'!K35</f>
        <v>0</v>
      </c>
      <c r="O52" s="37">
        <f>'[1]P 175'!L35</f>
        <v>0</v>
      </c>
      <c r="P52" s="37">
        <f>'[1]P 175'!M35</f>
        <v>0</v>
      </c>
      <c r="Q52" s="37">
        <f>'[1]P 175'!N35</f>
        <v>0</v>
      </c>
      <c r="R52" s="37">
        <f>'[1]P 175'!O35</f>
        <v>0</v>
      </c>
      <c r="S52" s="37">
        <f>'[1]P 175'!P35</f>
        <v>0</v>
      </c>
      <c r="T52" s="37">
        <f>'[1]P 175'!Q35</f>
        <v>11</v>
      </c>
      <c r="U52" s="37">
        <f>'[1]P 175'!R35</f>
        <v>0</v>
      </c>
      <c r="V52" s="37">
        <f>'[1]P 175'!S35</f>
        <v>0</v>
      </c>
      <c r="W52" s="37">
        <f>'[1]P 175'!T35</f>
        <v>0</v>
      </c>
      <c r="X52" s="37">
        <f>'[1]P 175'!U35</f>
        <v>0</v>
      </c>
      <c r="Y52" s="37">
        <f>'[1]P 175'!V35</f>
        <v>1</v>
      </c>
      <c r="Z52" s="37">
        <f>'[1]P 175'!W35</f>
        <v>0</v>
      </c>
      <c r="AA52" s="37">
        <f>'[1]P 175'!X35</f>
        <v>0</v>
      </c>
      <c r="AB52" s="37">
        <f>'[1]P 175'!Y35</f>
        <v>0</v>
      </c>
      <c r="AC52" s="37">
        <f>'[1]P 175'!Z35</f>
        <v>2</v>
      </c>
      <c r="AD52" s="37">
        <f>'[1]P 175'!AA35</f>
        <v>0</v>
      </c>
      <c r="AE52" s="37">
        <f>'[1]P 175'!AB35</f>
        <v>0</v>
      </c>
      <c r="AF52" s="37">
        <f>'[1]P 175'!AC35</f>
        <v>1</v>
      </c>
      <c r="AG52" s="37">
        <f>'[1]P 175'!AD35</f>
        <v>0</v>
      </c>
      <c r="AH52" s="37">
        <f>'[1]P 175'!AG35</f>
        <v>38</v>
      </c>
      <c r="AI52" s="32"/>
      <c r="AJ52" s="17"/>
      <c r="AK52" s="18"/>
      <c r="AL52" s="19"/>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c r="HJ52" s="11"/>
      <c r="HK52" s="11"/>
      <c r="HL52" s="11"/>
      <c r="HM52" s="11"/>
      <c r="HN52" s="11"/>
      <c r="HO52" s="11"/>
      <c r="HP52" s="11"/>
      <c r="HQ52" s="11"/>
      <c r="HR52" s="11"/>
      <c r="HS52" s="11"/>
      <c r="HT52" s="11"/>
      <c r="HU52" s="11"/>
      <c r="HV52" s="11"/>
      <c r="HW52" s="11"/>
      <c r="HX52" s="11"/>
      <c r="HY52" s="11"/>
      <c r="HZ52" s="11"/>
      <c r="IA52" s="11"/>
      <c r="IB52" s="11"/>
      <c r="IC52" s="11"/>
      <c r="ID52" s="11"/>
      <c r="IE52" s="11"/>
      <c r="IF52" s="11"/>
      <c r="IG52" s="11"/>
      <c r="IH52" s="11"/>
      <c r="II52" s="11"/>
      <c r="IJ52" s="11"/>
      <c r="IK52" s="11"/>
      <c r="IL52" s="11"/>
      <c r="IM52" s="11"/>
      <c r="IN52" s="11"/>
      <c r="IO52" s="11"/>
      <c r="IP52" s="11"/>
      <c r="IQ52" s="11"/>
      <c r="IR52" s="11"/>
      <c r="IS52" s="11"/>
      <c r="IT52" s="11"/>
      <c r="IU52" s="11"/>
    </row>
    <row r="53" spans="1:255" s="20" customFormat="1" ht="38.25" customHeight="1" x14ac:dyDescent="0.3">
      <c r="A53" s="30" t="s">
        <v>148</v>
      </c>
      <c r="B53" s="30" t="s">
        <v>145</v>
      </c>
      <c r="C53" s="34">
        <v>33.082700000000003</v>
      </c>
      <c r="D53" s="34">
        <v>-116.92022</v>
      </c>
      <c r="E53" s="37">
        <f>'[1]P 173'!B35</f>
        <v>0</v>
      </c>
      <c r="F53" s="37">
        <f>'[1]P 173'!C35</f>
        <v>0</v>
      </c>
      <c r="G53" s="37">
        <f>'[1]P 173'!D35</f>
        <v>0</v>
      </c>
      <c r="H53" s="37">
        <f>'[1]P 173'!E35</f>
        <v>0</v>
      </c>
      <c r="I53" s="37">
        <f>'[1]P 173'!F35</f>
        <v>0</v>
      </c>
      <c r="J53" s="37">
        <f>'[1]P 173'!G35</f>
        <v>5</v>
      </c>
      <c r="K53" s="37">
        <f>'[1]P 173'!H35</f>
        <v>0</v>
      </c>
      <c r="L53" s="37">
        <f>'[1]P 173'!I35</f>
        <v>0</v>
      </c>
      <c r="M53" s="37">
        <f>'[1]P 173'!J35</f>
        <v>0</v>
      </c>
      <c r="N53" s="37">
        <f>'[1]P 173'!K35</f>
        <v>0</v>
      </c>
      <c r="O53" s="37">
        <f>'[1]P 173'!L35</f>
        <v>0</v>
      </c>
      <c r="P53" s="37">
        <f>'[1]P 173'!M35</f>
        <v>2</v>
      </c>
      <c r="Q53" s="37">
        <f>'[1]P 173'!N35</f>
        <v>0</v>
      </c>
      <c r="R53" s="37">
        <f>'[1]P 173'!O35</f>
        <v>0</v>
      </c>
      <c r="S53" s="37">
        <f>'[1]P 173'!P35</f>
        <v>0</v>
      </c>
      <c r="T53" s="37">
        <f>'[1]P 173'!Q35</f>
        <v>0</v>
      </c>
      <c r="U53" s="37">
        <f>'[1]P 173'!R35</f>
        <v>0</v>
      </c>
      <c r="V53" s="37">
        <f>'[1]P 173'!S35</f>
        <v>0</v>
      </c>
      <c r="W53" s="37">
        <f>'[1]P 173'!T35</f>
        <v>0</v>
      </c>
      <c r="X53" s="37">
        <f>'[1]P 173'!U35</f>
        <v>0</v>
      </c>
      <c r="Y53" s="37">
        <f>'[1]P 173'!V35</f>
        <v>2</v>
      </c>
      <c r="Z53" s="37">
        <f>'[1]P 173'!W35</f>
        <v>0</v>
      </c>
      <c r="AA53" s="37">
        <f>'[1]P 173'!X35</f>
        <v>0</v>
      </c>
      <c r="AB53" s="37">
        <f>'[1]P 173'!Y35</f>
        <v>0</v>
      </c>
      <c r="AC53" s="37">
        <f>'[1]P 173'!Z35</f>
        <v>0</v>
      </c>
      <c r="AD53" s="37">
        <f>'[1]P 173'!AA35</f>
        <v>0</v>
      </c>
      <c r="AE53" s="37">
        <f>'[1]P 173'!AB35</f>
        <v>0</v>
      </c>
      <c r="AF53" s="37">
        <f>'[1]P 173'!AC35</f>
        <v>0</v>
      </c>
      <c r="AG53" s="37">
        <f>'[1]P 173'!AD35</f>
        <v>0</v>
      </c>
      <c r="AH53" s="37">
        <f>'[1]P 173'!AG35</f>
        <v>38</v>
      </c>
      <c r="AI53" s="32"/>
      <c r="AJ53" s="17"/>
      <c r="AK53" s="18"/>
      <c r="AL53" s="19"/>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c r="GZ53" s="11"/>
      <c r="HA53" s="11"/>
      <c r="HB53" s="11"/>
      <c r="HC53" s="11"/>
      <c r="HD53" s="11"/>
      <c r="HE53" s="11"/>
      <c r="HF53" s="11"/>
      <c r="HG53" s="11"/>
      <c r="HH53" s="11"/>
      <c r="HI53" s="11"/>
      <c r="HJ53" s="11"/>
      <c r="HK53" s="11"/>
      <c r="HL53" s="11"/>
      <c r="HM53" s="11"/>
      <c r="HN53" s="11"/>
      <c r="HO53" s="11"/>
      <c r="HP53" s="11"/>
      <c r="HQ53" s="11"/>
      <c r="HR53" s="11"/>
      <c r="HS53" s="11"/>
      <c r="HT53" s="11"/>
      <c r="HU53" s="11"/>
      <c r="HV53" s="11"/>
      <c r="HW53" s="11"/>
      <c r="HX53" s="11"/>
      <c r="HY53" s="11"/>
      <c r="HZ53" s="11"/>
      <c r="IA53" s="11"/>
      <c r="IB53" s="11"/>
      <c r="IC53" s="11"/>
      <c r="ID53" s="11"/>
      <c r="IE53" s="11"/>
      <c r="IF53" s="11"/>
      <c r="IG53" s="11"/>
      <c r="IH53" s="11"/>
      <c r="II53" s="11"/>
      <c r="IJ53" s="11"/>
      <c r="IK53" s="11"/>
      <c r="IL53" s="11"/>
      <c r="IM53" s="11"/>
      <c r="IN53" s="11"/>
      <c r="IO53" s="11"/>
      <c r="IP53" s="11"/>
      <c r="IQ53" s="11"/>
      <c r="IR53" s="11"/>
      <c r="IS53" s="11"/>
      <c r="IT53" s="11"/>
      <c r="IU53" s="11"/>
    </row>
    <row r="54" spans="1:255" s="20" customFormat="1" ht="38.25" customHeight="1" x14ac:dyDescent="0.3">
      <c r="A54" s="30" t="s">
        <v>149</v>
      </c>
      <c r="B54" s="30" t="s">
        <v>145</v>
      </c>
      <c r="C54" s="34">
        <v>33.068129999999996</v>
      </c>
      <c r="D54" s="34">
        <v>-116.80801</v>
      </c>
      <c r="E54" s="37">
        <f>'[1]P 119N'!B31</f>
        <v>0</v>
      </c>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2"/>
      <c r="AJ54" s="17"/>
      <c r="AK54" s="18"/>
      <c r="AL54" s="19"/>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c r="GZ54" s="11"/>
      <c r="HA54" s="11"/>
      <c r="HB54" s="11"/>
      <c r="HC54" s="11"/>
      <c r="HD54" s="11"/>
      <c r="HE54" s="11"/>
      <c r="HF54" s="11"/>
      <c r="HG54" s="11"/>
      <c r="HH54" s="11"/>
      <c r="HI54" s="11"/>
      <c r="HJ54" s="11"/>
      <c r="HK54" s="11"/>
      <c r="HL54" s="11"/>
      <c r="HM54" s="11"/>
      <c r="HN54" s="11"/>
      <c r="HO54" s="11"/>
      <c r="HP54" s="11"/>
      <c r="HQ54" s="11"/>
      <c r="HR54" s="11"/>
      <c r="HS54" s="11"/>
      <c r="HT54" s="11"/>
      <c r="HU54" s="11"/>
      <c r="HV54" s="11"/>
      <c r="HW54" s="11"/>
      <c r="HX54" s="11"/>
      <c r="HY54" s="11"/>
      <c r="HZ54" s="11"/>
      <c r="IA54" s="11"/>
      <c r="IB54" s="11"/>
      <c r="IC54" s="11"/>
      <c r="ID54" s="11"/>
      <c r="IE54" s="11"/>
      <c r="IF54" s="11"/>
      <c r="IG54" s="11"/>
      <c r="IH54" s="11"/>
      <c r="II54" s="11"/>
      <c r="IJ54" s="11"/>
      <c r="IK54" s="11"/>
      <c r="IL54" s="11"/>
      <c r="IM54" s="11"/>
      <c r="IN54" s="11"/>
      <c r="IO54" s="11"/>
      <c r="IP54" s="11"/>
      <c r="IQ54" s="11"/>
      <c r="IR54" s="11"/>
      <c r="IS54" s="11"/>
      <c r="IT54" s="11"/>
      <c r="IU54" s="11"/>
    </row>
    <row r="55" spans="1:255" s="20" customFormat="1" ht="38.25" customHeight="1" x14ac:dyDescent="0.3">
      <c r="A55" s="30" t="s">
        <v>150</v>
      </c>
      <c r="B55" s="30" t="s">
        <v>145</v>
      </c>
      <c r="C55" s="34">
        <v>33.076340000000002</v>
      </c>
      <c r="D55" s="34">
        <v>-116.79965</v>
      </c>
      <c r="E55" s="37">
        <f>'[1]P 128'!B35</f>
        <v>0</v>
      </c>
      <c r="F55" s="37">
        <f>'[1]P 128'!C35</f>
        <v>0</v>
      </c>
      <c r="G55" s="37">
        <f>'[1]P 128'!D35</f>
        <v>0</v>
      </c>
      <c r="H55" s="37">
        <f>'[1]P 128'!E35</f>
        <v>0</v>
      </c>
      <c r="I55" s="37">
        <f>'[1]P 128'!F35</f>
        <v>0</v>
      </c>
      <c r="J55" s="37">
        <f>'[1]P 128'!G35</f>
        <v>0</v>
      </c>
      <c r="K55" s="37">
        <f>'[1]P 128'!H35</f>
        <v>0</v>
      </c>
      <c r="L55" s="37">
        <f>'[1]P 128'!I35</f>
        <v>0</v>
      </c>
      <c r="M55" s="37">
        <f>'[1]P 128'!J35</f>
        <v>0</v>
      </c>
      <c r="N55" s="37">
        <f>'[1]P 128'!K35</f>
        <v>2</v>
      </c>
      <c r="O55" s="37">
        <f>'[1]P 128'!L35</f>
        <v>0</v>
      </c>
      <c r="P55" s="37">
        <f>'[1]P 128'!M35</f>
        <v>2</v>
      </c>
      <c r="Q55" s="37">
        <f>'[1]P 128'!N35</f>
        <v>0</v>
      </c>
      <c r="R55" s="37">
        <f>'[1]P 128'!O35</f>
        <v>0</v>
      </c>
      <c r="S55" s="37">
        <f>'[1]P 128'!P35</f>
        <v>0</v>
      </c>
      <c r="T55" s="37">
        <f>'[1]P 128'!Q35</f>
        <v>0</v>
      </c>
      <c r="U55" s="37">
        <f>'[1]P 128'!R35</f>
        <v>0</v>
      </c>
      <c r="V55" s="37">
        <f>'[1]P 128'!S35</f>
        <v>0</v>
      </c>
      <c r="W55" s="37">
        <f>'[1]P 128'!T35</f>
        <v>0</v>
      </c>
      <c r="X55" s="37">
        <f>'[1]P 128'!U35</f>
        <v>0</v>
      </c>
      <c r="Y55" s="37">
        <f>'[1]P 128'!V35</f>
        <v>0</v>
      </c>
      <c r="Z55" s="37">
        <f>'[1]P 128'!W35</f>
        <v>0</v>
      </c>
      <c r="AA55" s="37">
        <f>'[1]P 128'!X35</f>
        <v>0</v>
      </c>
      <c r="AB55" s="37">
        <f>'[1]P 128'!Y35</f>
        <v>0</v>
      </c>
      <c r="AC55" s="37">
        <f>'[1]P 128'!Z35</f>
        <v>0</v>
      </c>
      <c r="AD55" s="37">
        <f>'[1]P 128'!AA35</f>
        <v>0</v>
      </c>
      <c r="AE55" s="37">
        <f>'[1]P 128'!AB35</f>
        <v>0</v>
      </c>
      <c r="AF55" s="37">
        <f>'[1]P 128'!AC35</f>
        <v>0</v>
      </c>
      <c r="AG55" s="37">
        <f>'[1]P 128'!AD35</f>
        <v>0</v>
      </c>
      <c r="AH55" s="37">
        <f>'[1]P 128'!AG35</f>
        <v>32</v>
      </c>
      <c r="AI55" s="32"/>
      <c r="AJ55" s="17"/>
      <c r="AK55" s="18"/>
      <c r="AL55" s="19"/>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c r="HJ55" s="11"/>
      <c r="HK55" s="11"/>
      <c r="HL55" s="11"/>
      <c r="HM55" s="11"/>
      <c r="HN55" s="11"/>
      <c r="HO55" s="11"/>
      <c r="HP55" s="11"/>
      <c r="HQ55" s="11"/>
      <c r="HR55" s="11"/>
      <c r="HS55" s="11"/>
      <c r="HT55" s="11"/>
      <c r="HU55" s="11"/>
      <c r="HV55" s="11"/>
      <c r="HW55" s="11"/>
      <c r="HX55" s="11"/>
      <c r="HY55" s="11"/>
      <c r="HZ55" s="11"/>
      <c r="IA55" s="11"/>
      <c r="IB55" s="11"/>
      <c r="IC55" s="11"/>
      <c r="ID55" s="11"/>
      <c r="IE55" s="11"/>
      <c r="IF55" s="11"/>
      <c r="IG55" s="11"/>
      <c r="IH55" s="11"/>
      <c r="II55" s="11"/>
      <c r="IJ55" s="11"/>
      <c r="IK55" s="11"/>
      <c r="IL55" s="11"/>
      <c r="IM55" s="11"/>
      <c r="IN55" s="11"/>
      <c r="IO55" s="11"/>
      <c r="IP55" s="11"/>
      <c r="IQ55" s="11"/>
      <c r="IR55" s="11"/>
      <c r="IS55" s="11"/>
      <c r="IT55" s="11"/>
      <c r="IU55" s="11"/>
    </row>
    <row r="56" spans="1:255" s="20" customFormat="1" ht="38.25" customHeight="1" x14ac:dyDescent="0.3">
      <c r="A56" s="30" t="s">
        <v>151</v>
      </c>
      <c r="B56" s="30" t="s">
        <v>145</v>
      </c>
      <c r="C56" s="34">
        <v>33.078119999999998</v>
      </c>
      <c r="D56" s="34">
        <v>-116.798</v>
      </c>
      <c r="E56" s="37">
        <f>'[1]P 127'!B35</f>
        <v>0</v>
      </c>
      <c r="F56" s="37">
        <f>'[1]P 127'!C35</f>
        <v>0</v>
      </c>
      <c r="G56" s="37">
        <f>'[1]P 127'!D35</f>
        <v>4</v>
      </c>
      <c r="H56" s="37">
        <f>'[1]P 127'!E35</f>
        <v>0</v>
      </c>
      <c r="I56" s="37">
        <f>'[1]P 127'!F35</f>
        <v>0</v>
      </c>
      <c r="J56" s="37">
        <f>'[1]P 127'!G35</f>
        <v>0</v>
      </c>
      <c r="K56" s="37">
        <f>'[1]P 127'!H35</f>
        <v>0</v>
      </c>
      <c r="L56" s="37">
        <f>'[1]P 127'!I35</f>
        <v>0</v>
      </c>
      <c r="M56" s="37">
        <f>'[1]P 127'!J35</f>
        <v>0</v>
      </c>
      <c r="N56" s="37">
        <f>'[1]P 127'!K35</f>
        <v>11</v>
      </c>
      <c r="O56" s="37">
        <f>'[1]P 127'!L35</f>
        <v>0</v>
      </c>
      <c r="P56" s="37">
        <f>'[1]P 127'!M35</f>
        <v>2</v>
      </c>
      <c r="Q56" s="37">
        <f>'[1]P 127'!N35</f>
        <v>0</v>
      </c>
      <c r="R56" s="37">
        <f>'[1]P 127'!O35</f>
        <v>0</v>
      </c>
      <c r="S56" s="37">
        <f>'[1]P 127'!P35</f>
        <v>1</v>
      </c>
      <c r="T56" s="37">
        <f>'[1]P 127'!Q35</f>
        <v>1</v>
      </c>
      <c r="U56" s="37">
        <f>'[1]P 127'!R35</f>
        <v>0</v>
      </c>
      <c r="V56" s="37">
        <f>'[1]P 127'!S35</f>
        <v>0</v>
      </c>
      <c r="W56" s="37">
        <f>'[1]P 127'!T35</f>
        <v>0</v>
      </c>
      <c r="X56" s="37">
        <f>'[1]P 127'!U35</f>
        <v>0</v>
      </c>
      <c r="Y56" s="37">
        <f>'[1]P 127'!V35</f>
        <v>0</v>
      </c>
      <c r="Z56" s="37">
        <f>'[1]P 127'!W35</f>
        <v>0</v>
      </c>
      <c r="AA56" s="37">
        <f>'[1]P 127'!X35</f>
        <v>0</v>
      </c>
      <c r="AB56" s="37">
        <f>'[1]P 127'!Y35</f>
        <v>0</v>
      </c>
      <c r="AC56" s="37">
        <f>'[1]P 127'!Z35</f>
        <v>1</v>
      </c>
      <c r="AD56" s="37">
        <f>'[1]P 127'!AA35</f>
        <v>0</v>
      </c>
      <c r="AE56" s="37">
        <f>'[1]P 127'!AB35</f>
        <v>0</v>
      </c>
      <c r="AF56" s="37">
        <f>'[1]P 127'!AC35</f>
        <v>0</v>
      </c>
      <c r="AG56" s="37">
        <f>'[1]P 127'!AD35</f>
        <v>0</v>
      </c>
      <c r="AH56" s="37">
        <f>'[1]P 127'!AG35</f>
        <v>36</v>
      </c>
      <c r="AI56" s="32"/>
      <c r="AJ56" s="17"/>
      <c r="AK56" s="18"/>
      <c r="AL56" s="19"/>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c r="HJ56" s="11"/>
      <c r="HK56" s="11"/>
      <c r="HL56" s="11"/>
      <c r="HM56" s="11"/>
      <c r="HN56" s="11"/>
      <c r="HO56" s="11"/>
      <c r="HP56" s="11"/>
      <c r="HQ56" s="11"/>
      <c r="HR56" s="11"/>
      <c r="HS56" s="11"/>
      <c r="HT56" s="11"/>
      <c r="HU56" s="11"/>
      <c r="HV56" s="11"/>
      <c r="HW56" s="11"/>
      <c r="HX56" s="11"/>
      <c r="HY56" s="11"/>
      <c r="HZ56" s="11"/>
      <c r="IA56" s="11"/>
      <c r="IB56" s="11"/>
      <c r="IC56" s="11"/>
      <c r="ID56" s="11"/>
      <c r="IE56" s="11"/>
      <c r="IF56" s="11"/>
      <c r="IG56" s="11"/>
      <c r="IH56" s="11"/>
      <c r="II56" s="11"/>
      <c r="IJ56" s="11"/>
      <c r="IK56" s="11"/>
      <c r="IL56" s="11"/>
      <c r="IM56" s="11"/>
      <c r="IN56" s="11"/>
      <c r="IO56" s="11"/>
      <c r="IP56" s="11"/>
      <c r="IQ56" s="11"/>
      <c r="IR56" s="11"/>
      <c r="IS56" s="11"/>
      <c r="IT56" s="11"/>
      <c r="IU56" s="11"/>
    </row>
    <row r="57" spans="1:255" s="20" customFormat="1" ht="38.25" customHeight="1" x14ac:dyDescent="0.3">
      <c r="A57" s="30" t="s">
        <v>152</v>
      </c>
      <c r="B57" s="30" t="s">
        <v>145</v>
      </c>
      <c r="C57" s="34">
        <v>33.091160000000002</v>
      </c>
      <c r="D57" s="34">
        <v>-116.70471999999999</v>
      </c>
      <c r="E57" s="37">
        <f>'[1]P 119N'!B35</f>
        <v>0</v>
      </c>
      <c r="F57" s="37">
        <f>'[1]P 119N'!C35</f>
        <v>0</v>
      </c>
      <c r="G57" s="37">
        <f>'[1]P 119N'!D35</f>
        <v>0</v>
      </c>
      <c r="H57" s="37">
        <f>'[1]P 119N'!E35</f>
        <v>0</v>
      </c>
      <c r="I57" s="37">
        <f>'[1]P 119N'!F35</f>
        <v>0</v>
      </c>
      <c r="J57" s="37">
        <f>'[1]P 119N'!G35</f>
        <v>1</v>
      </c>
      <c r="K57" s="37">
        <f>'[1]P 119N'!H35</f>
        <v>0</v>
      </c>
      <c r="L57" s="37">
        <f>'[1]P 119N'!I35</f>
        <v>0</v>
      </c>
      <c r="M57" s="37">
        <f>'[1]P 119N'!J35</f>
        <v>0</v>
      </c>
      <c r="N57" s="37">
        <f>'[1]P 119N'!K35</f>
        <v>0</v>
      </c>
      <c r="O57" s="37">
        <f>'[1]P 119N'!L35</f>
        <v>0</v>
      </c>
      <c r="P57" s="37">
        <f>'[1]P 119N'!M35</f>
        <v>0</v>
      </c>
      <c r="Q57" s="37">
        <f>'[1]P 119N'!N35</f>
        <v>0</v>
      </c>
      <c r="R57" s="37">
        <f>'[1]P 119N'!O35</f>
        <v>1</v>
      </c>
      <c r="S57" s="37">
        <f>'[1]P 119N'!P35</f>
        <v>0</v>
      </c>
      <c r="T57" s="37">
        <f>'[1]P 119N'!Q35</f>
        <v>0</v>
      </c>
      <c r="U57" s="37">
        <f>'[1]P 119N'!R35</f>
        <v>0</v>
      </c>
      <c r="V57" s="37">
        <f>'[1]P 119N'!S35</f>
        <v>0</v>
      </c>
      <c r="W57" s="37">
        <f>'[1]P 119N'!T35</f>
        <v>0</v>
      </c>
      <c r="X57" s="37">
        <f>'[1]P 119N'!U35</f>
        <v>0</v>
      </c>
      <c r="Y57" s="37">
        <f>'[1]P 119N'!V35</f>
        <v>0</v>
      </c>
      <c r="Z57" s="37">
        <f>'[1]P 119N'!W35</f>
        <v>0</v>
      </c>
      <c r="AA57" s="37">
        <f>'[1]P 119N'!X35</f>
        <v>0</v>
      </c>
      <c r="AB57" s="37">
        <f>'[1]P 119N'!Y35</f>
        <v>0</v>
      </c>
      <c r="AC57" s="37">
        <f>'[1]P 119N'!Z35</f>
        <v>0</v>
      </c>
      <c r="AD57" s="37">
        <f>'[1]P 119N'!AA35</f>
        <v>0</v>
      </c>
      <c r="AE57" s="37">
        <f>'[1]P 119N'!AB35</f>
        <v>0</v>
      </c>
      <c r="AF57" s="37">
        <f>'[1]P 119N'!AC35</f>
        <v>0</v>
      </c>
      <c r="AG57" s="37">
        <f>'[1]P 119N'!AD35</f>
        <v>0</v>
      </c>
      <c r="AH57" s="37">
        <f>'[1]P 119N'!AG35</f>
        <v>36</v>
      </c>
      <c r="AI57" s="32"/>
      <c r="AJ57" s="17"/>
      <c r="AK57" s="18"/>
      <c r="AL57" s="19"/>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c r="HJ57" s="11"/>
      <c r="HK57" s="11"/>
      <c r="HL57" s="11"/>
      <c r="HM57" s="11"/>
      <c r="HN57" s="11"/>
      <c r="HO57" s="11"/>
      <c r="HP57" s="11"/>
      <c r="HQ57" s="11"/>
      <c r="HR57" s="11"/>
      <c r="HS57" s="11"/>
      <c r="HT57" s="11"/>
      <c r="HU57" s="11"/>
      <c r="HV57" s="11"/>
      <c r="HW57" s="11"/>
      <c r="HX57" s="11"/>
      <c r="HY57" s="11"/>
      <c r="HZ57" s="11"/>
      <c r="IA57" s="11"/>
      <c r="IB57" s="11"/>
      <c r="IC57" s="11"/>
      <c r="ID57" s="11"/>
      <c r="IE57" s="11"/>
      <c r="IF57" s="11"/>
      <c r="IG57" s="11"/>
      <c r="IH57" s="11"/>
      <c r="II57" s="11"/>
      <c r="IJ57" s="11"/>
      <c r="IK57" s="11"/>
      <c r="IL57" s="11"/>
      <c r="IM57" s="11"/>
      <c r="IN57" s="11"/>
      <c r="IO57" s="11"/>
      <c r="IP57" s="11"/>
      <c r="IQ57" s="11"/>
      <c r="IR57" s="11"/>
      <c r="IS57" s="11"/>
      <c r="IT57" s="11"/>
      <c r="IU57" s="11"/>
    </row>
    <row r="58" spans="1:255" s="20" customFormat="1" ht="38.25" customHeight="1" x14ac:dyDescent="0.3">
      <c r="A58" s="30" t="s">
        <v>153</v>
      </c>
      <c r="B58" s="30" t="s">
        <v>145</v>
      </c>
      <c r="C58" s="34">
        <v>33.107660000000003</v>
      </c>
      <c r="D58" s="34">
        <v>-116.65808</v>
      </c>
      <c r="E58" s="37">
        <f>'[1]P 113S'!B35</f>
        <v>1</v>
      </c>
      <c r="F58" s="37">
        <f>'[1]P 113S'!C35</f>
        <v>4</v>
      </c>
      <c r="G58" s="37">
        <f>'[1]P 113S'!D35</f>
        <v>2</v>
      </c>
      <c r="H58" s="37">
        <f>'[1]P 113S'!E35</f>
        <v>4</v>
      </c>
      <c r="I58" s="37">
        <f>'[1]P 113S'!F35</f>
        <v>0</v>
      </c>
      <c r="J58" s="37">
        <f>'[1]P 113S'!G35</f>
        <v>4</v>
      </c>
      <c r="K58" s="37">
        <f>'[1]P 113S'!H35</f>
        <v>4</v>
      </c>
      <c r="L58" s="37">
        <f>'[1]P 113S'!I35</f>
        <v>0</v>
      </c>
      <c r="M58" s="37">
        <f>'[1]P 113S'!J35</f>
        <v>2</v>
      </c>
      <c r="N58" s="37">
        <f>'[1]P 113S'!K35</f>
        <v>0</v>
      </c>
      <c r="O58" s="37">
        <f>'[1]P 113S'!L35</f>
        <v>0</v>
      </c>
      <c r="P58" s="37">
        <f>'[1]P 113S'!M35</f>
        <v>0</v>
      </c>
      <c r="Q58" s="37">
        <f>'[1]P 113S'!N35</f>
        <v>0</v>
      </c>
      <c r="R58" s="37">
        <f>'[1]P 113S'!O35</f>
        <v>0</v>
      </c>
      <c r="S58" s="37">
        <f>'[1]P 113S'!P35</f>
        <v>0</v>
      </c>
      <c r="T58" s="37">
        <f>'[1]P 113S'!Q35</f>
        <v>0</v>
      </c>
      <c r="U58" s="37">
        <f>'[1]P 113S'!R35</f>
        <v>0</v>
      </c>
      <c r="V58" s="37">
        <f>'[1]P 113S'!S35</f>
        <v>0</v>
      </c>
      <c r="W58" s="37">
        <f>'[1]P 113S'!T35</f>
        <v>0</v>
      </c>
      <c r="X58" s="37">
        <f>'[1]P 113S'!U35</f>
        <v>0</v>
      </c>
      <c r="Y58" s="37">
        <f>'[1]P 113S'!V35</f>
        <v>0</v>
      </c>
      <c r="Z58" s="37">
        <f>'[1]P 113S'!W35</f>
        <v>0</v>
      </c>
      <c r="AA58" s="37">
        <f>'[1]P 113S'!X35</f>
        <v>0</v>
      </c>
      <c r="AB58" s="37">
        <f>'[1]P 113S'!Y35</f>
        <v>0</v>
      </c>
      <c r="AC58" s="37">
        <f>'[1]P 113S'!Z35</f>
        <v>0</v>
      </c>
      <c r="AD58" s="37">
        <f>'[1]P 113S'!AA35</f>
        <v>0</v>
      </c>
      <c r="AE58" s="37">
        <f>'[1]P 113S'!AB35</f>
        <v>0</v>
      </c>
      <c r="AF58" s="37">
        <f>'[1]P 113S'!AC35</f>
        <v>0</v>
      </c>
      <c r="AG58" s="37">
        <f>'[1]P 113S'!AD35</f>
        <v>0</v>
      </c>
      <c r="AH58" s="37">
        <f>'[1]P 113S'!AG35</f>
        <v>36</v>
      </c>
      <c r="AI58" s="32" t="s">
        <v>154</v>
      </c>
      <c r="AJ58" s="17"/>
      <c r="AK58" s="18"/>
      <c r="AL58" s="19"/>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c r="HJ58" s="11"/>
      <c r="HK58" s="11"/>
      <c r="HL58" s="11"/>
      <c r="HM58" s="11"/>
      <c r="HN58" s="11"/>
      <c r="HO58" s="11"/>
      <c r="HP58" s="11"/>
      <c r="HQ58" s="11"/>
      <c r="HR58" s="11"/>
      <c r="HS58" s="11"/>
      <c r="HT58" s="11"/>
      <c r="HU58" s="11"/>
      <c r="HV58" s="11"/>
      <c r="HW58" s="11"/>
      <c r="HX58" s="11"/>
      <c r="HY58" s="11"/>
      <c r="HZ58" s="11"/>
      <c r="IA58" s="11"/>
      <c r="IB58" s="11"/>
      <c r="IC58" s="11"/>
      <c r="ID58" s="11"/>
      <c r="IE58" s="11"/>
      <c r="IF58" s="11"/>
      <c r="IG58" s="11"/>
      <c r="IH58" s="11"/>
      <c r="II58" s="11"/>
      <c r="IJ58" s="11"/>
      <c r="IK58" s="11"/>
      <c r="IL58" s="11"/>
      <c r="IM58" s="11"/>
      <c r="IN58" s="11"/>
      <c r="IO58" s="11"/>
      <c r="IP58" s="11"/>
      <c r="IQ58" s="11"/>
      <c r="IR58" s="11"/>
      <c r="IS58" s="11"/>
      <c r="IT58" s="11"/>
      <c r="IU58" s="11"/>
    </row>
    <row r="59" spans="1:255" ht="18.75" customHeight="1" x14ac:dyDescent="0.3">
      <c r="A59" s="30"/>
      <c r="B59" s="30"/>
      <c r="C59" s="36"/>
      <c r="D59" s="36"/>
      <c r="E59" s="37"/>
      <c r="F59" s="38"/>
      <c r="G59" s="37"/>
      <c r="H59" s="38"/>
      <c r="I59" s="37"/>
      <c r="J59" s="38"/>
      <c r="K59" s="37"/>
      <c r="L59" s="38"/>
      <c r="M59" s="37"/>
      <c r="N59" s="38"/>
      <c r="O59" s="37"/>
      <c r="P59" s="38"/>
      <c r="Q59" s="37"/>
      <c r="R59" s="38"/>
      <c r="S59" s="37"/>
      <c r="T59" s="38"/>
      <c r="U59" s="37"/>
      <c r="V59" s="38"/>
      <c r="W59" s="37"/>
      <c r="X59" s="38"/>
      <c r="Y59" s="37"/>
      <c r="Z59" s="38"/>
      <c r="AA59" s="37"/>
      <c r="AB59" s="38"/>
      <c r="AC59" s="37"/>
      <c r="AD59" s="38"/>
      <c r="AE59" s="39"/>
      <c r="AF59" s="38"/>
      <c r="AG59" s="39"/>
      <c r="AH59" s="38"/>
      <c r="AI59" s="32"/>
      <c r="AJ59" s="17"/>
      <c r="AK59" s="18"/>
      <c r="AL59" s="19"/>
    </row>
    <row r="60" spans="1:255" s="20" customFormat="1" ht="18.75" customHeight="1" x14ac:dyDescent="0.3">
      <c r="A60" s="40" t="s">
        <v>155</v>
      </c>
      <c r="B60" s="41"/>
      <c r="C60" s="42"/>
      <c r="D60" s="42"/>
      <c r="E60" s="43">
        <f>SUM(E2:E59)</f>
        <v>12</v>
      </c>
      <c r="F60" s="44">
        <f>SUM(F2:F59)</f>
        <v>559</v>
      </c>
      <c r="G60" s="43">
        <f>SUM(G2:G59)</f>
        <v>787</v>
      </c>
      <c r="H60" s="44">
        <f>SUM(H2:H59)</f>
        <v>12</v>
      </c>
      <c r="I60" s="43">
        <f>SUM(I2:I59)</f>
        <v>0</v>
      </c>
      <c r="J60" s="44">
        <f>SUM(J2:J59)</f>
        <v>870</v>
      </c>
      <c r="K60" s="43">
        <f>SUM(K2:K59)</f>
        <v>366</v>
      </c>
      <c r="L60" s="44">
        <f>SUM(L2:L59)</f>
        <v>118</v>
      </c>
      <c r="M60" s="43">
        <f>SUM(M2:M59)</f>
        <v>42</v>
      </c>
      <c r="N60" s="44">
        <f>SUM(N2:N59)</f>
        <v>953</v>
      </c>
      <c r="O60" s="43">
        <f>SUM(O2:O59)</f>
        <v>16</v>
      </c>
      <c r="P60" s="44">
        <f>SUM(P2:P59)</f>
        <v>170</v>
      </c>
      <c r="Q60" s="43">
        <f>SUM(Q2:Q59)</f>
        <v>1</v>
      </c>
      <c r="R60" s="44">
        <f>SUM(R2:R59)</f>
        <v>157</v>
      </c>
      <c r="S60" s="43">
        <f>SUM(S2:S59)</f>
        <v>70</v>
      </c>
      <c r="T60" s="44">
        <f>SUM(T2:T59)</f>
        <v>162</v>
      </c>
      <c r="U60" s="43">
        <f>SUM(U2:U59)</f>
        <v>0</v>
      </c>
      <c r="V60" s="44">
        <f>SUM(V2:V59)</f>
        <v>1</v>
      </c>
      <c r="W60" s="43">
        <f>SUM(W2:W59)</f>
        <v>18</v>
      </c>
      <c r="X60" s="44">
        <f>SUM(X2:X59)</f>
        <v>0</v>
      </c>
      <c r="Y60" s="43">
        <f>SUM(Y2:Y59)</f>
        <v>173</v>
      </c>
      <c r="Z60" s="44">
        <f>SUM(Z2:Z59)</f>
        <v>7</v>
      </c>
      <c r="AA60" s="43">
        <f>SUM(AA2:AA59)</f>
        <v>54</v>
      </c>
      <c r="AB60" s="44">
        <f>SUM(AB2:AB59)</f>
        <v>2</v>
      </c>
      <c r="AC60" s="43">
        <f>SUM(AC2:AC59)</f>
        <v>414</v>
      </c>
      <c r="AD60" s="44">
        <f>SUM(AD2:AD59)</f>
        <v>119</v>
      </c>
      <c r="AE60" s="45"/>
      <c r="AF60" s="44">
        <f>SUM(AF2:AF59)</f>
        <v>88</v>
      </c>
      <c r="AG60" s="45">
        <f>SUM(AG2:AG59)</f>
        <v>63</v>
      </c>
      <c r="AH60" s="21">
        <f>SUM(AH2:AH59)</f>
        <v>8223</v>
      </c>
      <c r="AI60" s="32"/>
      <c r="AJ60" s="17"/>
      <c r="AK60" s="18"/>
      <c r="AL60" s="19"/>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c r="HW60" s="11"/>
      <c r="HX60" s="11"/>
      <c r="HY60" s="11"/>
      <c r="HZ60" s="11"/>
      <c r="IA60" s="11"/>
      <c r="IB60" s="11"/>
      <c r="IC60" s="11"/>
      <c r="ID60" s="11"/>
      <c r="IE60" s="11"/>
      <c r="IF60" s="11"/>
      <c r="IG60" s="11"/>
      <c r="IH60" s="11"/>
      <c r="II60" s="11"/>
      <c r="IJ60" s="11"/>
      <c r="IK60" s="11"/>
      <c r="IL60" s="11"/>
      <c r="IM60" s="11"/>
      <c r="IN60" s="11"/>
      <c r="IO60" s="11"/>
      <c r="IP60" s="11"/>
      <c r="IQ60" s="11"/>
      <c r="IR60" s="11"/>
      <c r="IS60" s="11"/>
      <c r="IT60" s="11"/>
      <c r="IU60" s="11"/>
    </row>
    <row r="61" spans="1:255" ht="18.75" customHeight="1" x14ac:dyDescent="0.3">
      <c r="A61" s="46"/>
      <c r="B61" s="47"/>
      <c r="C61" s="48"/>
      <c r="D61" s="48"/>
      <c r="E61" s="49"/>
      <c r="F61" s="50"/>
      <c r="G61" s="49"/>
      <c r="H61" s="50"/>
      <c r="I61" s="49"/>
      <c r="J61" s="50"/>
      <c r="K61" s="49"/>
      <c r="L61" s="50"/>
      <c r="M61" s="49"/>
      <c r="N61" s="50"/>
      <c r="O61" s="49"/>
      <c r="P61" s="50"/>
      <c r="Q61" s="49"/>
      <c r="R61" s="50"/>
      <c r="S61" s="49"/>
      <c r="T61" s="50"/>
      <c r="U61" s="49"/>
      <c r="V61" s="50"/>
      <c r="W61" s="49"/>
      <c r="X61" s="50"/>
      <c r="Y61" s="49"/>
      <c r="Z61" s="50"/>
      <c r="AA61" s="49"/>
      <c r="AB61" s="50"/>
      <c r="AC61" s="49"/>
      <c r="AD61" s="50"/>
      <c r="AE61" s="51"/>
      <c r="AF61" s="50"/>
      <c r="AG61" s="52"/>
      <c r="AH61" s="53"/>
      <c r="AI61" s="54"/>
      <c r="AJ61" s="17"/>
      <c r="AK61" s="18"/>
      <c r="AL61" s="19"/>
    </row>
    <row r="62" spans="1:255" ht="18.75" customHeight="1" x14ac:dyDescent="0.3">
      <c r="AJ62" s="17"/>
      <c r="AK62" s="18"/>
      <c r="AL62" s="19"/>
    </row>
    <row r="63" spans="1:255" ht="18.75" customHeight="1" x14ac:dyDescent="0.3">
      <c r="AJ63" s="17"/>
      <c r="AK63" s="18"/>
      <c r="AL63" s="19"/>
    </row>
    <row r="64" spans="1:255" ht="18.75" customHeight="1" x14ac:dyDescent="0.3">
      <c r="AJ64" s="17"/>
      <c r="AK64" s="18"/>
      <c r="AL64" s="19"/>
    </row>
    <row r="65" spans="36:38" ht="18.75" customHeight="1" x14ac:dyDescent="0.3">
      <c r="AJ65" s="17"/>
      <c r="AK65" s="18"/>
      <c r="AL65" s="19"/>
    </row>
    <row r="66" spans="36:38" ht="18.75" customHeight="1" x14ac:dyDescent="0.3">
      <c r="AJ66" s="17"/>
      <c r="AK66" s="18"/>
      <c r="AL66" s="19"/>
    </row>
    <row r="67" spans="36:38" ht="18.75" customHeight="1" x14ac:dyDescent="0.3">
      <c r="AJ67" s="17"/>
      <c r="AK67" s="18"/>
      <c r="AL67" s="19"/>
    </row>
    <row r="68" spans="36:38" ht="18.75" customHeight="1" x14ac:dyDescent="0.3">
      <c r="AJ68" s="17"/>
      <c r="AK68" s="18"/>
      <c r="AL68" s="19"/>
    </row>
    <row r="69" spans="36:38" ht="18.75" customHeight="1" x14ac:dyDescent="0.3">
      <c r="AJ69" s="17"/>
      <c r="AK69" s="18"/>
      <c r="AL69" s="19"/>
    </row>
    <row r="70" spans="36:38" ht="18.75" customHeight="1" x14ac:dyDescent="0.3">
      <c r="AJ70" s="17"/>
      <c r="AK70" s="18"/>
      <c r="AL70" s="19"/>
    </row>
    <row r="71" spans="36:38" ht="18.75" customHeight="1" x14ac:dyDescent="0.3">
      <c r="AJ71" s="17"/>
      <c r="AK71" s="18"/>
      <c r="AL71" s="19"/>
    </row>
    <row r="72" spans="36:38" ht="18.75" customHeight="1" x14ac:dyDescent="0.3">
      <c r="AJ72" s="17"/>
      <c r="AK72" s="18"/>
      <c r="AL72" s="19"/>
    </row>
    <row r="73" spans="36:38" ht="18.75" customHeight="1" x14ac:dyDescent="0.3">
      <c r="AJ73" s="17"/>
      <c r="AK73" s="18"/>
      <c r="AL73" s="19"/>
    </row>
    <row r="74" spans="36:38" ht="18.75" customHeight="1" x14ac:dyDescent="0.3">
      <c r="AJ74" s="17"/>
      <c r="AK74" s="18"/>
      <c r="AL74" s="19"/>
    </row>
    <row r="75" spans="36:38" ht="18.75" customHeight="1" x14ac:dyDescent="0.3">
      <c r="AJ75" s="17"/>
      <c r="AK75" s="18"/>
      <c r="AL75" s="19"/>
    </row>
    <row r="76" spans="36:38" ht="18.75" customHeight="1" x14ac:dyDescent="0.3">
      <c r="AJ76" s="17"/>
      <c r="AK76" s="18"/>
      <c r="AL76" s="19"/>
    </row>
    <row r="77" spans="36:38" ht="18.75" customHeight="1" x14ac:dyDescent="0.3">
      <c r="AJ77" s="17"/>
      <c r="AK77" s="18"/>
      <c r="AL77" s="19"/>
    </row>
    <row r="78" spans="36:38" ht="18.75" customHeight="1" x14ac:dyDescent="0.3">
      <c r="AJ78" s="17"/>
      <c r="AK78" s="18"/>
      <c r="AL78" s="19"/>
    </row>
    <row r="79" spans="36:38" ht="18.75" customHeight="1" x14ac:dyDescent="0.3">
      <c r="AJ79" s="17"/>
      <c r="AK79" s="18"/>
      <c r="AL79" s="19"/>
    </row>
    <row r="80" spans="36:38" ht="18.75" customHeight="1" x14ac:dyDescent="0.3">
      <c r="AJ80" s="17"/>
      <c r="AK80" s="18"/>
      <c r="AL80" s="19"/>
    </row>
    <row r="81" spans="36:38" ht="18.75" customHeight="1" x14ac:dyDescent="0.3">
      <c r="AJ81" s="17"/>
      <c r="AK81" s="18"/>
      <c r="AL81" s="19"/>
    </row>
    <row r="82" spans="36:38" ht="18.75" customHeight="1" x14ac:dyDescent="0.3">
      <c r="AJ82" s="17"/>
      <c r="AK82" s="18"/>
      <c r="AL82" s="19"/>
    </row>
    <row r="83" spans="36:38" ht="18.75" customHeight="1" x14ac:dyDescent="0.3">
      <c r="AJ83" s="17"/>
      <c r="AK83" s="18"/>
      <c r="AL83" s="19"/>
    </row>
    <row r="84" spans="36:38" ht="18.75" customHeight="1" x14ac:dyDescent="0.3">
      <c r="AJ84" s="17"/>
      <c r="AK84" s="18"/>
      <c r="AL84" s="19"/>
    </row>
    <row r="85" spans="36:38" ht="18.75" customHeight="1" x14ac:dyDescent="0.3">
      <c r="AJ85" s="17"/>
      <c r="AK85" s="18"/>
      <c r="AL85" s="19"/>
    </row>
    <row r="86" spans="36:38" ht="18.75" customHeight="1" x14ac:dyDescent="0.3">
      <c r="AJ86" s="59"/>
      <c r="AK86" s="60"/>
      <c r="AL86" s="60"/>
    </row>
    <row r="87" spans="36:38" ht="18.75" customHeight="1" x14ac:dyDescent="0.3">
      <c r="AJ87" s="61"/>
      <c r="AK87" s="61"/>
      <c r="AL87" s="61"/>
    </row>
  </sheetData>
  <pageMargins left="0.25" right="0.25" top="1" bottom="1" header="0.5" footer="0.5"/>
  <pageSetup scale="24" orientation="landscape"/>
  <headerFooter>
    <oddFooter>&amp;L&amp;"Helvetica,Regular"&amp;12&amp;K000000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8515C358D35B459332424D8D2EC8E8" ma:contentTypeVersion="14" ma:contentTypeDescription="Create a new document." ma:contentTypeScope="" ma:versionID="b43bae3184ce20ae2a23a03edf663d28">
  <xsd:schema xmlns:xsd="http://www.w3.org/2001/XMLSchema" xmlns:xs="http://www.w3.org/2001/XMLSchema" xmlns:p="http://schemas.microsoft.com/office/2006/metadata/properties" xmlns:ns1="http://schemas.microsoft.com/sharepoint/v3" xmlns:ns2="36ffca52-8b18-41a4-aa2b-49b2ca35014b" xmlns:ns3="d8f2193f-ae7b-4d8a-852a-e02968e741fa" targetNamespace="http://schemas.microsoft.com/office/2006/metadata/properties" ma:root="true" ma:fieldsID="4b1fc3c8bd47c95716b9a0d14cbc87d5" ns1:_="" ns2:_="" ns3:_="">
    <xsd:import namespace="http://schemas.microsoft.com/sharepoint/v3"/>
    <xsd:import namespace="36ffca52-8b18-41a4-aa2b-49b2ca35014b"/>
    <xsd:import namespace="d8f2193f-ae7b-4d8a-852a-e02968e741f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ffca52-8b18-41a4-aa2b-49b2ca3501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8f2193f-ae7b-4d8a-852a-e02968e741f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49C95BB-77DF-462B-A50D-B481515A727D}"/>
</file>

<file path=customXml/itemProps2.xml><?xml version="1.0" encoding="utf-8"?>
<ds:datastoreItem xmlns:ds="http://schemas.openxmlformats.org/officeDocument/2006/customXml" ds:itemID="{D5FF05F2-01F4-441F-B458-BE3CC0FC0A1E}"/>
</file>

<file path=customXml/itemProps3.xml><?xml version="1.0" encoding="utf-8"?>
<ds:datastoreItem xmlns:ds="http://schemas.openxmlformats.org/officeDocument/2006/customXml" ds:itemID="{DA94E99D-92C5-4277-930A-1162E0AD8F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Overall summary</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Winston Vickers</dc:creator>
  <cp:lastModifiedBy>Winston Vickers</cp:lastModifiedBy>
  <dcterms:created xsi:type="dcterms:W3CDTF">2020-03-02T22:30:03Z</dcterms:created>
  <dcterms:modified xsi:type="dcterms:W3CDTF">2020-03-02T22:32:23Z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0x0101007B8515C358D35B459332424D8D2EC8E8</vt:lpwstr>
  </property>
</Properties>
</file>